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ISMS Consultation\Lead Magnet\"/>
    </mc:Choice>
  </mc:AlternateContent>
  <xr:revisionPtr revIDLastSave="0" documentId="13_ncr:1_{8902E235-573F-4274-B8A8-43B9ACA25072}" xr6:coauthVersionLast="47" xr6:coauthVersionMax="47" xr10:uidLastSave="{00000000-0000-0000-0000-000000000000}"/>
  <bookViews>
    <workbookView xWindow="30" yWindow="30" windowWidth="28770" windowHeight="15450" tabRatio="500" xr2:uid="{00000000-000D-0000-FFFF-FFFF00000000}"/>
  </bookViews>
  <sheets>
    <sheet name="Gap Checklist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44" i="1" l="1"/>
  <c r="F143" i="1"/>
  <c r="F142" i="1"/>
  <c r="F141" i="1"/>
  <c r="F140" i="1"/>
  <c r="F139" i="1"/>
  <c r="F138" i="1"/>
</calcChain>
</file>

<file path=xl/sharedStrings.xml><?xml version="1.0" encoding="utf-8"?>
<sst xmlns="http://schemas.openxmlformats.org/spreadsheetml/2006/main" count="386" uniqueCount="386">
  <si>
    <t>🔍  ISO 27001:2022 — COMPLETE GAP ASSESSMENT CHECKLIST</t>
  </si>
  <si>
    <t>Assess all ISO 27001 clauses + all 93 Annex A controls | Score 1 (Not Started) → 5 (Fully Implemented) | ISO 27001:2022 Edition</t>
  </si>
  <si>
    <t xml:space="preserve">  SCORE GUIDE:   1 = Not started   |   2 = Planning only   |   3 = Partially implemented   |   4 = Mostly done, minor gaps   |   5 = Fully implemented &amp; evidenced</t>
  </si>
  <si>
    <t>Ref</t>
  </si>
  <si>
    <t>Requirement / Control Name</t>
  </si>
  <si>
    <t>Key Question to Ask Yourself</t>
  </si>
  <si>
    <t>Score
(1–5)</t>
  </si>
  <si>
    <t>Gap / Finding</t>
  </si>
  <si>
    <t>Owner</t>
  </si>
  <si>
    <t>Priority
(H/M/L)</t>
  </si>
  <si>
    <t>Target Date</t>
  </si>
  <si>
    <t>Notes</t>
  </si>
  <si>
    <t xml:space="preserve">  CLAUSE 4 — CONTEXT OF THE ORGANIZATION</t>
  </si>
  <si>
    <t>4.1</t>
  </si>
  <si>
    <t>Internal &amp; external issues</t>
  </si>
  <si>
    <t>Have you identified factors (political, legal, tech, market) that affect your ISMS?</t>
  </si>
  <si>
    <t>4.2</t>
  </si>
  <si>
    <t>Interested parties &amp; their requirements</t>
  </si>
  <si>
    <t>Do you know all stakeholders (regulators, customers, staff) and what they require?</t>
  </si>
  <si>
    <t>4.3</t>
  </si>
  <si>
    <t>ISMS scope defined &amp; documented</t>
  </si>
  <si>
    <t>Is there a written document defining exactly what your ISMS covers and excludes?</t>
  </si>
  <si>
    <t>4.4</t>
  </si>
  <si>
    <t>ISMS established &amp; maintained</t>
  </si>
  <si>
    <t>Is there an active management system (not just documents) governing IS?</t>
  </si>
  <si>
    <t xml:space="preserve">  CLAUSE 5 — LEADERSHIP</t>
  </si>
  <si>
    <t>5.1</t>
  </si>
  <si>
    <t>Top management commitment</t>
  </si>
  <si>
    <t>Has your CEO/Board signed off on the ISMS and allocated resources for it?</t>
  </si>
  <si>
    <t>5.2</t>
  </si>
  <si>
    <t>Information security policy</t>
  </si>
  <si>
    <t>Is there an approved IS policy, communicated to all staff and externally where needed?</t>
  </si>
  <si>
    <t>5.3</t>
  </si>
  <si>
    <t>IS roles &amp; responsibilities assigned</t>
  </si>
  <si>
    <t>Does everyone know their specific IS responsibilities in writing?</t>
  </si>
  <si>
    <t xml:space="preserve">  CLAUSE 6 — PLANNING</t>
  </si>
  <si>
    <t>6.1.1</t>
  </si>
  <si>
    <t>Risks &amp; opportunities identified</t>
  </si>
  <si>
    <t>Have you listed what could go wrong with your ISMS and what opportunities exist?</t>
  </si>
  <si>
    <t>6.1.2</t>
  </si>
  <si>
    <t>Risk assessment process defined</t>
  </si>
  <si>
    <t>Is there a written, repeatable methodology for identifying and scoring IS risks?</t>
  </si>
  <si>
    <t>6.1.3</t>
  </si>
  <si>
    <t>Risk treatment plan + SoA produced</t>
  </si>
  <si>
    <t>Is there a signed-off RTP and Statement of Applicability covering all 93 controls?</t>
  </si>
  <si>
    <t>6.2</t>
  </si>
  <si>
    <t>IS objectives established</t>
  </si>
  <si>
    <t>Are there specific, measurable IS goals that are reviewed by management?</t>
  </si>
  <si>
    <t>6.3</t>
  </si>
  <si>
    <t>Planning of changes</t>
  </si>
  <si>
    <t>Do you assess the impact of changes to the ISMS before implementing them?</t>
  </si>
  <si>
    <t xml:space="preserve">  CLAUSE 7 — SUPPORT</t>
  </si>
  <si>
    <t>7.1</t>
  </si>
  <si>
    <t>Resources provided</t>
  </si>
  <si>
    <t>Has management provided adequate budget, tools, and staff for the ISMS?</t>
  </si>
  <si>
    <t>7.2</t>
  </si>
  <si>
    <t>Staff competence verified</t>
  </si>
  <si>
    <t>Have you confirmed that IS staff have the required skills and training?</t>
  </si>
  <si>
    <t>7.3</t>
  </si>
  <si>
    <t>Awareness programme in place</t>
  </si>
  <si>
    <t>Has all staff completed IS awareness training? Are records kept?</t>
  </si>
  <si>
    <t>7.4</t>
  </si>
  <si>
    <t>Communication plan defined</t>
  </si>
  <si>
    <t>Do you have a plan for internal and external IS communications?</t>
  </si>
  <si>
    <t>7.5</t>
  </si>
  <si>
    <t>Documented information managed</t>
  </si>
  <si>
    <t>Are all policies, procedures, and records version-controlled and regularly reviewed?</t>
  </si>
  <si>
    <t xml:space="preserve">  CLAUSE 8 — OPERATION</t>
  </si>
  <si>
    <t>8.1</t>
  </si>
  <si>
    <t>Operational controls implemented</t>
  </si>
  <si>
    <t>Are all planned IS controls actually deployed and working, not just documented?</t>
  </si>
  <si>
    <t>8.2</t>
  </si>
  <si>
    <t>Risk assessment performed</t>
  </si>
  <si>
    <t>Have you actually run the risk assessment — not just planned it?</t>
  </si>
  <si>
    <t>8.3</t>
  </si>
  <si>
    <t>Risk treatment implemented</t>
  </si>
  <si>
    <t>Are all controls from your Risk Treatment Plan deployed in production?</t>
  </si>
  <si>
    <t xml:space="preserve">  CLAUSE 9 — PERFORMANCE EVALUATION</t>
  </si>
  <si>
    <t>9.1</t>
  </si>
  <si>
    <t>Monitoring &amp; measurement active</t>
  </si>
  <si>
    <t>Are you tracking IS KPIs and measuring whether controls are effective?</t>
  </si>
  <si>
    <t>9.2</t>
  </si>
  <si>
    <t>Internal audit conducted</t>
  </si>
  <si>
    <t>Have you completed at least one full internal ISMS audit with a written report?</t>
  </si>
  <si>
    <t>9.3</t>
  </si>
  <si>
    <t>Management review held</t>
  </si>
  <si>
    <t>Has senior management formally reviewed ISMS performance (quarterly/annually)?</t>
  </si>
  <si>
    <t xml:space="preserve">  CLAUSE 10 — IMPROVEMENT</t>
  </si>
  <si>
    <t>10.1</t>
  </si>
  <si>
    <t>Continual improvement process active</t>
  </si>
  <si>
    <t>Do you identify and act on improvement opportunities on an ongoing basis?</t>
  </si>
  <si>
    <t>10.2</t>
  </si>
  <si>
    <t>CAPA process in place</t>
  </si>
  <si>
    <t>Are all nonconformities tracked through to root cause analysis and corrective action?</t>
  </si>
  <si>
    <t xml:space="preserve">  ANNEX A.5 — ORGANIZATIONAL CONTROLS  (37 controls)</t>
  </si>
  <si>
    <t>A.5.1</t>
  </si>
  <si>
    <t>Policies for information security</t>
  </si>
  <si>
    <t>Is there an approved, communicated IS policy set, reviewed at planned intervals?</t>
  </si>
  <si>
    <t>A.5.2</t>
  </si>
  <si>
    <t>Information security roles and responsibilities</t>
  </si>
  <si>
    <t>Are IS roles (CISO, asset owners, custodians) formally defined and assigned?</t>
  </si>
  <si>
    <t>A.5.3</t>
  </si>
  <si>
    <t>Segregation of duties</t>
  </si>
  <si>
    <t>Are conflicting duties separated to prevent fraud or error (e.g. no single person can approve and execute)?</t>
  </si>
  <si>
    <t>A.5.4</t>
  </si>
  <si>
    <t>Management responsibilities</t>
  </si>
  <si>
    <t>Do managers actively enforce IS policies within their teams?</t>
  </si>
  <si>
    <t>A.5.5</t>
  </si>
  <si>
    <t>Contact with authorities</t>
  </si>
  <si>
    <t>Do you have documented contacts with law enforcement, regulators, and emergency services?</t>
  </si>
  <si>
    <t>A.5.6</t>
  </si>
  <si>
    <t>Contact with special interest groups</t>
  </si>
  <si>
    <t>Are you engaged with IS forums, ISACs, or industry groups for threat intelligence?</t>
  </si>
  <si>
    <t>A.5.7</t>
  </si>
  <si>
    <t>Threat intelligence</t>
  </si>
  <si>
    <t>Do you collect, analyse, and act on relevant cyber threat intelligence?</t>
  </si>
  <si>
    <t>A.5.8</t>
  </si>
  <si>
    <t>Information security in project management</t>
  </si>
  <si>
    <t>Are IS requirements included in all new projects from initiation (security by design)?</t>
  </si>
  <si>
    <t>A.5.9</t>
  </si>
  <si>
    <t>Inventory of information and other associated assets</t>
  </si>
  <si>
    <t>Is there a maintained, accurate register of all information assets with owners?</t>
  </si>
  <si>
    <t>A.5.10</t>
  </si>
  <si>
    <t>Acceptable use of information and other associated assets</t>
  </si>
  <si>
    <t>Is there a policy defining how staff may use information, devices, and systems?</t>
  </si>
  <si>
    <t>A.5.11</t>
  </si>
  <si>
    <t>Return of assets</t>
  </si>
  <si>
    <t>Do you have a process ensuring assets are returned when employees leave?</t>
  </si>
  <si>
    <t>A.5.12</t>
  </si>
  <si>
    <t>Classification of information</t>
  </si>
  <si>
    <t>Is all information classified (e.g. Public, Internal, Confidential, Top Secret)?</t>
  </si>
  <si>
    <t>A.5.13</t>
  </si>
  <si>
    <t>Labelling of information</t>
  </si>
  <si>
    <t>Is classified information labelled consistently — on documents, emails, and systems?</t>
  </si>
  <si>
    <t>A.5.14</t>
  </si>
  <si>
    <t>Information transfer</t>
  </si>
  <si>
    <t>Are rules in place for transferring information via email, USB, cloud, or physical means?</t>
  </si>
  <si>
    <t>A.5.15</t>
  </si>
  <si>
    <t>Access control</t>
  </si>
  <si>
    <t>Is access to systems and data granted based on business need and least privilege?</t>
  </si>
  <si>
    <t>A.5.16</t>
  </si>
  <si>
    <t>Identity management</t>
  </si>
  <si>
    <t>Is there a process managing the full lifecycle of user identities (create, change, delete)?</t>
  </si>
  <si>
    <t>A.5.17</t>
  </si>
  <si>
    <t>Authentication information</t>
  </si>
  <si>
    <t>Is there a password policy? Are credentials protected and MFA enforced?</t>
  </si>
  <si>
    <t>A.5.18</t>
  </si>
  <si>
    <t>Access rights</t>
  </si>
  <si>
    <t>Are access rights provisioned, reviewed (at least annually), and revoked promptly?</t>
  </si>
  <si>
    <t>A.5.19</t>
  </si>
  <si>
    <t>Information security in supplier relationships</t>
  </si>
  <si>
    <t>Do you assess IS risks before onboarding suppliers who access your data or systems?</t>
  </si>
  <si>
    <t>A.5.20</t>
  </si>
  <si>
    <t>Addressing IS in supplier agreements</t>
  </si>
  <si>
    <t>Do contracts with suppliers include IS obligations, right to audit, and breach notification?</t>
  </si>
  <si>
    <t>A.5.21</t>
  </si>
  <si>
    <t>Managing IS in the ICT supply chain</t>
  </si>
  <si>
    <t>Do you assess IS risks across your full ICT supply chain (hardware, software, services)?</t>
  </si>
  <si>
    <t>A.5.22</t>
  </si>
  <si>
    <t>Monitoring, review &amp; change mgmt of supplier services</t>
  </si>
  <si>
    <t>Do you regularly monitor and review supplier performance and security posture?</t>
  </si>
  <si>
    <t>A.5.23</t>
  </si>
  <si>
    <t>Information security for use of cloud services</t>
  </si>
  <si>
    <t>Do you assess and manage IS risks specific to cloud services (SaaS, IaaS, PaaS)?</t>
  </si>
  <si>
    <t>A.5.24</t>
  </si>
  <si>
    <t>IS incident management planning &amp; preparation</t>
  </si>
  <si>
    <t>Is there a documented, tested incident response plan with roles defined?</t>
  </si>
  <si>
    <t>A.5.25</t>
  </si>
  <si>
    <t>Assessment and decision on IS events</t>
  </si>
  <si>
    <t>Do you have a triage process to classify events as incidents or false positives?</t>
  </si>
  <si>
    <t>A.5.26</t>
  </si>
  <si>
    <t>Response to information security incidents</t>
  </si>
  <si>
    <t>Can you respond to incidents in a structured, repeatable way with evidence collection?</t>
  </si>
  <si>
    <t>A.5.27</t>
  </si>
  <si>
    <t>Learning from IS incidents</t>
  </si>
  <si>
    <t>Do you conduct post-incident reviews and feed lessons back into the ISMS?</t>
  </si>
  <si>
    <t>A.5.28</t>
  </si>
  <si>
    <t>Collection of evidence</t>
  </si>
  <si>
    <t>Can you collect, preserve, and present digital forensic evidence in a legally admissible way?</t>
  </si>
  <si>
    <t>A.5.29</t>
  </si>
  <si>
    <t>Information security during disruption</t>
  </si>
  <si>
    <t>Does your BCP include maintaining IS controls during a business disruption?</t>
  </si>
  <si>
    <t>A.5.30</t>
  </si>
  <si>
    <t>ICT readiness for business continuity</t>
  </si>
  <si>
    <t>Is there an IT-specific DRP with defined RTO/RPO targets, tested at least annually?</t>
  </si>
  <si>
    <t>A.5.31</t>
  </si>
  <si>
    <t>Legal, statutory, regulatory &amp; contractual requirements</t>
  </si>
  <si>
    <t>Have you identified all applicable laws (GDPR, sector regs) and compliance obligations?</t>
  </si>
  <si>
    <t>A.5.32</t>
  </si>
  <si>
    <t>Intellectual property rights</t>
  </si>
  <si>
    <t>Do you have controls to protect IP and ensure software licence compliance?</t>
  </si>
  <si>
    <t>A.5.33</t>
  </si>
  <si>
    <t>Protection of records</t>
  </si>
  <si>
    <t>Are records protected from loss, falsification, and unauthorised access per retention policy?</t>
  </si>
  <si>
    <t>A.5.34</t>
  </si>
  <si>
    <t>Privacy and protection of PII</t>
  </si>
  <si>
    <t>Do you comply with privacy laws? Is there a DPIA process for high-risk data processing?</t>
  </si>
  <si>
    <t>A.5.35</t>
  </si>
  <si>
    <t>Independent review of information security</t>
  </si>
  <si>
    <t>Has the ISMS been independently reviewed (internal or external audit)?</t>
  </si>
  <si>
    <t>A.5.36</t>
  </si>
  <si>
    <t>Compliance with IS policies, rules and standards</t>
  </si>
  <si>
    <t>Do you verify and document compliance with IS policies through regular checks?</t>
  </si>
  <si>
    <t>A.5.37</t>
  </si>
  <si>
    <t>Documented operating procedures</t>
  </si>
  <si>
    <t>Are all key operational IS procedures documented, approved, and available to staff?</t>
  </si>
  <si>
    <t xml:space="preserve">  ANNEX A.6 — PEOPLE CONTROLS  (8 controls)</t>
  </si>
  <si>
    <t>A.6.1</t>
  </si>
  <si>
    <t>Screening</t>
  </si>
  <si>
    <t>Do you conduct background checks (criminal, employment history, references) before hiring?</t>
  </si>
  <si>
    <t>A.6.2</t>
  </si>
  <si>
    <t>Terms and conditions of employment</t>
  </si>
  <si>
    <t>Do employment contracts include IS responsibilities and confidentiality obligations?</t>
  </si>
  <si>
    <t>A.6.3</t>
  </si>
  <si>
    <t>IS awareness, education and training</t>
  </si>
  <si>
    <t>Is security awareness training mandatory, tracked, and refreshed at least annually?</t>
  </si>
  <si>
    <t>A.6.4</t>
  </si>
  <si>
    <t>Disciplinary process</t>
  </si>
  <si>
    <t>Is there a formal process for handling IS policy violations by staff?</t>
  </si>
  <si>
    <t>A.6.5</t>
  </si>
  <si>
    <t>Responsibilities after termination or change of employment</t>
  </si>
  <si>
    <t>Are IS obligations (NDA, data return, access revocation) enforced when staff leave or change roles?</t>
  </si>
  <si>
    <t>A.6.6</t>
  </si>
  <si>
    <t>Confidentiality or non-disclosure agreements</t>
  </si>
  <si>
    <t>Do all staff and relevant third parties sign NDAs before accessing sensitive information?</t>
  </si>
  <si>
    <t>A.6.7</t>
  </si>
  <si>
    <t>Remote working</t>
  </si>
  <si>
    <t>Is there a remote working policy covering VPN, home network, screen privacy, and device security?</t>
  </si>
  <si>
    <t>A.6.8</t>
  </si>
  <si>
    <t>Information security event reporting</t>
  </si>
  <si>
    <t>Do staff know how to report security events, and is there a clear, simple reporting channel?</t>
  </si>
  <si>
    <t xml:space="preserve">  ANNEX A.7 — PHYSICAL CONTROLS  (14 controls)</t>
  </si>
  <si>
    <t>A.7.1</t>
  </si>
  <si>
    <t>Physical security perimeters</t>
  </si>
  <si>
    <t>Are secure areas (server rooms, offices) defined with appropriate physical barriers?</t>
  </si>
  <si>
    <t>A.7.2</t>
  </si>
  <si>
    <t>Physical entry</t>
  </si>
  <si>
    <t>Is access to secure areas controlled (badge, PIN, biometric) and logged?</t>
  </si>
  <si>
    <t>A.7.3</t>
  </si>
  <si>
    <t>Securing offices, rooms and facilities</t>
  </si>
  <si>
    <t>Are offices secured against unauthorised access, especially outside business hours?</t>
  </si>
  <si>
    <t>A.7.4</t>
  </si>
  <si>
    <t>Physical security monitoring</t>
  </si>
  <si>
    <t>Is CCTV or other monitoring in place for secure areas, with recordings retained?</t>
  </si>
  <si>
    <t>A.7.5</t>
  </si>
  <si>
    <t>Protecting against physical &amp; environmental threats</t>
  </si>
  <si>
    <t>Are controls in place for fire, flood, power failure, and extreme temperature?</t>
  </si>
  <si>
    <t>A.7.6</t>
  </si>
  <si>
    <t>Working in secure areas</t>
  </si>
  <si>
    <t>Are there rules for working in restricted areas (no cameras, no unauthorised devices)?</t>
  </si>
  <si>
    <t>A.7.7</t>
  </si>
  <si>
    <t>Clear desk and clear screen</t>
  </si>
  <si>
    <t>Is there an enforced clear desk policy and auto screen-lock on all devices?</t>
  </si>
  <si>
    <t>A.7.8</t>
  </si>
  <si>
    <t>Equipment siting and protection</t>
  </si>
  <si>
    <t>Is equipment positioned to minimise risk from environmental hazards and shoulder surfing?</t>
  </si>
  <si>
    <t>A.7.9</t>
  </si>
  <si>
    <t>Security of assets off-premises</t>
  </si>
  <si>
    <t>Are laptops, phones, and removable media secured when taken off-site?</t>
  </si>
  <si>
    <t>A.7.10</t>
  </si>
  <si>
    <t>Storage media</t>
  </si>
  <si>
    <t>Is removable media (USB, tapes, drives) controlled, encrypted, and tracked?</t>
  </si>
  <si>
    <t>A.7.11</t>
  </si>
  <si>
    <t>Supporting utilities</t>
  </si>
  <si>
    <t>Are power, cooling, and network utilities protected with UPS and redundancy?</t>
  </si>
  <si>
    <t>A.7.12</t>
  </si>
  <si>
    <t>Cabling security</t>
  </si>
  <si>
    <t>Are network and power cables protected from interception, interference, or damage?</t>
  </si>
  <si>
    <t>A.7.13</t>
  </si>
  <si>
    <t>Equipment maintenance</t>
  </si>
  <si>
    <t>Is equipment maintained per manufacturer schedules and only by authorised staff?</t>
  </si>
  <si>
    <t>A.7.14</t>
  </si>
  <si>
    <t>Secure disposal or re-use of equipment</t>
  </si>
  <si>
    <t>Is data securely wiped (NIST 800-88 or equivalent) before disposal or re-use?</t>
  </si>
  <si>
    <t xml:space="preserve">  ANNEX A.8 — TECHNOLOGICAL CONTROLS  (34 controls)</t>
  </si>
  <si>
    <t>A.8.1</t>
  </si>
  <si>
    <t>User end point devices</t>
  </si>
  <si>
    <t>Are all endpoints (laptops, mobiles) enrolled in MDM, encrypted, and running AV?</t>
  </si>
  <si>
    <t>A.8.2</t>
  </si>
  <si>
    <t>Privileged access rights</t>
  </si>
  <si>
    <t>Are admin/privileged accounts strictly controlled, logged, and reviewed?</t>
  </si>
  <si>
    <t>A.8.3</t>
  </si>
  <si>
    <t>Information access restriction</t>
  </si>
  <si>
    <t>Is access to applications and data restricted by role (RBAC) based on business need?</t>
  </si>
  <si>
    <t>A.8.4</t>
  </si>
  <si>
    <t>Access to source code</t>
  </si>
  <si>
    <t>Is source code access restricted to authorised developers with audit logs?</t>
  </si>
  <si>
    <t>A.8.5</t>
  </si>
  <si>
    <t>Secure authentication</t>
  </si>
  <si>
    <t>Is MFA enforced on all systems, especially remote access and privileged accounts?</t>
  </si>
  <si>
    <t>A.8.6</t>
  </si>
  <si>
    <t>Capacity management</t>
  </si>
  <si>
    <t>Do you monitor and plan for system capacity to avoid performance or availability issues?</t>
  </si>
  <si>
    <t>A.8.7</t>
  </si>
  <si>
    <t>Protection against malware</t>
  </si>
  <si>
    <t>Is anti-malware/EDR deployed on all endpoints and servers, with real-time monitoring?</t>
  </si>
  <si>
    <t>A.8.8</t>
  </si>
  <si>
    <t>Management of technical vulnerabilities</t>
  </si>
  <si>
    <t>Do you scan for vulnerabilities regularly and patch within defined SLAs?</t>
  </si>
  <si>
    <t>A.8.9</t>
  </si>
  <si>
    <t>Configuration management</t>
  </si>
  <si>
    <t>Are hardened baseline configurations defined and applied to all systems?</t>
  </si>
  <si>
    <t>A.8.10</t>
  </si>
  <si>
    <t>Information deletion</t>
  </si>
  <si>
    <t>Is there a process for securely deleting data when no longer needed per retention policy?</t>
  </si>
  <si>
    <t>A.8.11</t>
  </si>
  <si>
    <t>Data masking</t>
  </si>
  <si>
    <t>Is personal or sensitive data masked or anonymised in non-production environments?</t>
  </si>
  <si>
    <t>A.8.12</t>
  </si>
  <si>
    <t>Data leakage prevention</t>
  </si>
  <si>
    <t>Is a DLP solution or policy in place to prevent unauthorised data exfiltration?</t>
  </si>
  <si>
    <t>A.8.13</t>
  </si>
  <si>
    <t>Information backup</t>
  </si>
  <si>
    <t>Do you follow a 3-2-1 backup strategy? Are restore tests documented?</t>
  </si>
  <si>
    <t>A.8.14</t>
  </si>
  <si>
    <t>Redundancy of information processing facilities</t>
  </si>
  <si>
    <t>Are critical systems configured with HA/failover to meet availability requirements?</t>
  </si>
  <si>
    <t>A.8.15</t>
  </si>
  <si>
    <t>Logging</t>
  </si>
  <si>
    <t>Are security events logged across all systems? Are logs protected from tampering?</t>
  </si>
  <si>
    <t>A.8.16</t>
  </si>
  <si>
    <t>Monitoring activities</t>
  </si>
  <si>
    <t>Are logs actively monitored (SIEM or similar) with alerts for suspicious activity?</t>
  </si>
  <si>
    <t>A.8.17</t>
  </si>
  <si>
    <t>Clock synchronisation</t>
  </si>
  <si>
    <t>Are all systems synchronised to a trusted NTP source for accurate log timestamps?</t>
  </si>
  <si>
    <t>A.8.18</t>
  </si>
  <si>
    <t>Use of privileged utility programs</t>
  </si>
  <si>
    <t>Are powerful utilities (network scanners, admin tools) restricted to authorised users?</t>
  </si>
  <si>
    <t>A.8.19</t>
  </si>
  <si>
    <t>Installation of software on operational systems</t>
  </si>
  <si>
    <t>Is there a policy controlling what software can be installed on production systems?</t>
  </si>
  <si>
    <t>A.8.20</t>
  </si>
  <si>
    <t>Networks security</t>
  </si>
  <si>
    <t>Are networks protected by firewalls, IDS/IPS, and monitored for anomalies?</t>
  </si>
  <si>
    <t>A.8.21</t>
  </si>
  <si>
    <t>Security of network services</t>
  </si>
  <si>
    <t>Are security features of managed network services identified and contractually enforced?</t>
  </si>
  <si>
    <t>A.8.22</t>
  </si>
  <si>
    <t>Segregation of networks</t>
  </si>
  <si>
    <t>Are networks segmented (VLANs, DMZ) to limit lateral movement in case of breach?</t>
  </si>
  <si>
    <t>A.8.23</t>
  </si>
  <si>
    <t>Web filtering</t>
  </si>
  <si>
    <t>Is internet access filtered to block malicious, inappropriate, or non-business content?</t>
  </si>
  <si>
    <t>A.8.24</t>
  </si>
  <si>
    <t>Use of cryptography</t>
  </si>
  <si>
    <t>Is there a cryptography policy specifying algorithms, key lengths, and key management?</t>
  </si>
  <si>
    <t>A.8.25</t>
  </si>
  <si>
    <t>Secure development life cycle</t>
  </si>
  <si>
    <t>Are IS requirements built into each phase of your SDLC (design, dev, test, deploy)?</t>
  </si>
  <si>
    <t>A.8.26</t>
  </si>
  <si>
    <t>Application security requirements</t>
  </si>
  <si>
    <t>Are security requirements defined and tested for all in-house and procured software?</t>
  </si>
  <si>
    <t>A.8.27</t>
  </si>
  <si>
    <t>Secure system architecture and engineering principles</t>
  </si>
  <si>
    <t>Do you apply security principles (defence in depth, least privilege, fail-safe) in design?</t>
  </si>
  <si>
    <t>A.8.28</t>
  </si>
  <si>
    <t>Secure coding</t>
  </si>
  <si>
    <t>Do developers follow secure coding standards (OWASP Top 10) with peer code review?</t>
  </si>
  <si>
    <t>A.8.29</t>
  </si>
  <si>
    <t>Security testing in development and acceptance</t>
  </si>
  <si>
    <t>Do you conduct SAST, DAST, and penetration testing before production releases?</t>
  </si>
  <si>
    <t>A.8.30</t>
  </si>
  <si>
    <t>Outsourced development</t>
  </si>
  <si>
    <t>Are IS requirements included in contracts with outsourced development partners?</t>
  </si>
  <si>
    <t>A.8.31</t>
  </si>
  <si>
    <t>Separation of dev, test, and production environments</t>
  </si>
  <si>
    <t>Are development, testing, and production environments strictly separated?</t>
  </si>
  <si>
    <t>A.8.32</t>
  </si>
  <si>
    <t>Change management</t>
  </si>
  <si>
    <t>Are all changes to systems assessed, authorised, tested, and documented?</t>
  </si>
  <si>
    <t>A.8.33</t>
  </si>
  <si>
    <t>Test information</t>
  </si>
  <si>
    <t>Is production data anonymised or masked before being used in test environments?</t>
  </si>
  <si>
    <t>A.8.34</t>
  </si>
  <si>
    <t>Protection of IS during audit testing</t>
  </si>
  <si>
    <t>Are audit tools and access controlled to prevent disruption to production systems?</t>
  </si>
  <si>
    <t>📊  SCORING SUMMARY</t>
  </si>
  <si>
    <t>Total Checklist Items</t>
  </si>
  <si>
    <t>Fully Implemented (Score = 5)</t>
  </si>
  <si>
    <t>Mostly Done (Score = 4)</t>
  </si>
  <si>
    <t>Partially Done (Score = 3)</t>
  </si>
  <si>
    <t>Major Gap (Score 1–2)</t>
  </si>
  <si>
    <t>Average Score</t>
  </si>
  <si>
    <t>Overall Maturity %</t>
  </si>
  <si>
    <t>🔐  Free ISMS resource by [Arslan Maqsood/ 7Stack Solutions]  |  7stacksolutions.org  |  Connect on LinkedIn: linkedin.com/in/muhammad-arslan-maqsood  |  ISO 27001:2022 Edition — All 93 Annex A Controls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</si>
</sst>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"/>
    </font>
    <font>
      <b/>
      <sz val="18"/>
      <color rgb="FFFFFFFF"/>
      <name val="Arial"/>
      <charset val="1"/>
    </font>
    <font>
      <i/>
      <sz val="10"/>
      <color rgb="FFFFFFFF"/>
      <name val="Arial"/>
      <charset val="1"/>
    </font>
    <font>
      <sz val="9"/>
      <color rgb="FF1B2A4A"/>
      <name val="Arial"/>
      <charset val="1"/>
    </font>
    <font>
      <b/>
      <sz val="10"/>
      <color rgb="FFFFFFFF"/>
      <name val="Arial"/>
      <charset val="1"/>
    </font>
    <font>
      <sz val="9"/>
      <color rgb="FF333333"/>
      <name val="Arial"/>
      <charset val="1"/>
    </font>
    <font>
      <b/>
      <sz val="11"/>
      <color rgb="FFFFFFFF"/>
      <name val="Arial"/>
      <charset val="1"/>
    </font>
    <font>
      <b/>
      <sz val="9"/>
      <name val="Arial"/>
      <charset val="1"/>
    </font>
    <font>
      <b/>
      <sz val="10"/>
      <color rgb="FF1B2A4A"/>
      <name val="Arial"/>
      <charset val="1"/>
    </font>
    <font>
      <i/>
      <sz val="9"/>
      <color rgb="FFD0D7E3"/>
      <name val="Arial"/>
      <charset val="1"/>
    </font>
  </fonts>
  <fills count="14">
    <fill>
      <patternFill patternType="none"/>
    </fill>
    <fill>
      <patternFill patternType="gray125"/>
    </fill>
    <fill>
      <patternFill patternType="solid">
        <fgColor rgb="FF1B2A4A"/>
        <bgColor rgb="FF333333"/>
      </patternFill>
    </fill>
    <fill>
      <patternFill patternType="solid">
        <fgColor rgb="FF0A7E8C"/>
        <bgColor rgb="FF117A65"/>
      </patternFill>
    </fill>
    <fill>
      <patternFill patternType="solid">
        <fgColor rgb="FFD6E4F7"/>
        <bgColor rgb="FFD0D7E3"/>
      </patternFill>
    </fill>
    <fill>
      <patternFill patternType="solid">
        <fgColor rgb="FFF4F6F9"/>
        <bgColor rgb="FFFFFFFF"/>
      </patternFill>
    </fill>
    <fill>
      <patternFill patternType="solid">
        <fgColor rgb="FFFFFFFF"/>
        <bgColor rgb="FFF4F6F9"/>
      </patternFill>
    </fill>
    <fill>
      <patternFill patternType="solid">
        <fgColor rgb="FF1A5276"/>
        <bgColor rgb="FF2E5F9E"/>
      </patternFill>
    </fill>
    <fill>
      <patternFill patternType="solid">
        <fgColor rgb="FF0E6655"/>
        <bgColor rgb="FF117A65"/>
      </patternFill>
    </fill>
    <fill>
      <patternFill patternType="solid">
        <fgColor rgb="FF784212"/>
        <bgColor rgb="FF6C3483"/>
      </patternFill>
    </fill>
    <fill>
      <patternFill patternType="solid">
        <fgColor rgb="FF6C3483"/>
        <bgColor rgb="FF666699"/>
      </patternFill>
    </fill>
    <fill>
      <patternFill patternType="solid">
        <fgColor rgb="FFC0392B"/>
        <bgColor rgb="FF784212"/>
      </patternFill>
    </fill>
    <fill>
      <patternFill patternType="solid">
        <fgColor rgb="FF2E5F9E"/>
        <bgColor rgb="FF1A5276"/>
      </patternFill>
    </fill>
    <fill>
      <patternFill patternType="solid">
        <fgColor rgb="FF117A65"/>
        <bgColor rgb="FF0A7E8C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horizontal="left" vertical="center"/>
    </xf>
    <xf numFmtId="0" fontId="8" fillId="5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7" fillId="6" borderId="2" xfId="0" applyFont="1" applyFill="1" applyBorder="1" applyAlignment="1">
      <alignment horizontal="left" vertical="center"/>
    </xf>
    <xf numFmtId="0" fontId="8" fillId="6" borderId="2" xfId="0" applyFont="1" applyFill="1" applyBorder="1" applyAlignment="1">
      <alignment horizontal="center" vertical="center"/>
    </xf>
    <xf numFmtId="0" fontId="4" fillId="12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4" fillId="13" borderId="2" xfId="0" applyFont="1" applyFill="1" applyBorder="1" applyAlignment="1">
      <alignment horizontal="left" vertical="center"/>
    </xf>
    <xf numFmtId="0" fontId="4" fillId="10" borderId="2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4" fillId="8" borderId="2" xfId="0" applyFont="1" applyFill="1" applyBorder="1" applyAlignment="1">
      <alignment horizontal="left" vertical="center"/>
    </xf>
    <xf numFmtId="0" fontId="4" fillId="9" borderId="2" xfId="0" applyFont="1" applyFill="1" applyBorder="1" applyAlignment="1">
      <alignment horizontal="left" vertical="center"/>
    </xf>
    <xf numFmtId="0" fontId="4" fillId="11" borderId="2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7" borderId="2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E6655"/>
      <rgbColor rgb="FF000080"/>
      <rgbColor rgb="FF808000"/>
      <rgbColor rgb="FF800080"/>
      <rgbColor rgb="FF0A7E8C"/>
      <rgbColor rgb="FFCCCCCC"/>
      <rgbColor rgb="FF808080"/>
      <rgbColor rgb="FF9999FF"/>
      <rgbColor rgb="FF6C3483"/>
      <rgbColor rgb="FFF4F6F9"/>
      <rgbColor rgb="FFD6E4F7"/>
      <rgbColor rgb="FF660066"/>
      <rgbColor rgb="FFFF8080"/>
      <rgbColor rgb="FF2E5F9E"/>
      <rgbColor rgb="FFD0D7E3"/>
      <rgbColor rgb="FF000080"/>
      <rgbColor rgb="FFFF00FF"/>
      <rgbColor rgb="FFFFFF00"/>
      <rgbColor rgb="FF00FFFF"/>
      <rgbColor rgb="FF800080"/>
      <rgbColor rgb="FF800000"/>
      <rgbColor rgb="FF117A65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B2A4A"/>
      <rgbColor rgb="FF339966"/>
      <rgbColor rgb="FF003300"/>
      <rgbColor rgb="FF333300"/>
      <rgbColor rgb="FF784212"/>
      <rgbColor rgb="FFC0392B"/>
      <rgbColor rgb="FF1A5276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6"/>
  <sheetViews>
    <sheetView showGridLines="0" tabSelected="1" zoomScaleNormal="100" workbookViewId="0">
      <pane ySplit="6" topLeftCell="A7" activePane="bottomLeft" state="frozen"/>
      <selection pane="bottomLeft" activeCell="C153" sqref="C153"/>
    </sheetView>
  </sheetViews>
  <sheetFormatPr defaultColWidth="8.7109375" defaultRowHeight="15" x14ac:dyDescent="0.25"/>
  <cols>
    <col min="1" max="1" width="9" customWidth="1"/>
    <col min="2" max="2" width="38" customWidth="1"/>
    <col min="3" max="3" width="50" customWidth="1"/>
    <col min="4" max="4" width="9" customWidth="1"/>
    <col min="5" max="5" width="24" customWidth="1"/>
    <col min="6" max="6" width="14" customWidth="1"/>
    <col min="7" max="7" width="10" customWidth="1"/>
    <col min="8" max="8" width="13" customWidth="1"/>
    <col min="9" max="9" width="16" customWidth="1"/>
  </cols>
  <sheetData>
    <row r="1" spans="1:9" ht="48" customHeight="1" x14ac:dyDescent="0.25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spans="1:9" ht="21.75" customHeight="1" x14ac:dyDescent="0.25">
      <c r="A2" s="20" t="s">
        <v>1</v>
      </c>
      <c r="B2" s="20"/>
      <c r="C2" s="20"/>
      <c r="D2" s="20"/>
      <c r="E2" s="20"/>
      <c r="F2" s="20"/>
      <c r="G2" s="20"/>
      <c r="H2" s="20"/>
      <c r="I2" s="20"/>
    </row>
    <row r="3" spans="1:9" ht="7.5" customHeight="1" x14ac:dyDescent="0.25"/>
    <row r="4" spans="1:9" ht="19.5" customHeight="1" x14ac:dyDescent="0.25">
      <c r="A4" s="21" t="s">
        <v>2</v>
      </c>
      <c r="B4" s="21"/>
      <c r="C4" s="21"/>
      <c r="D4" s="21"/>
      <c r="E4" s="21"/>
      <c r="F4" s="21"/>
      <c r="G4" s="21"/>
      <c r="H4" s="21"/>
      <c r="I4" s="21"/>
    </row>
    <row r="5" spans="1:9" ht="6" customHeight="1" x14ac:dyDescent="0.25"/>
    <row r="6" spans="1:9" ht="37.5" customHeight="1" x14ac:dyDescent="0.25">
      <c r="A6" s="1" t="s">
        <v>3</v>
      </c>
      <c r="B6" s="1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9</v>
      </c>
      <c r="H6" s="1" t="s">
        <v>10</v>
      </c>
      <c r="I6" s="1" t="s">
        <v>11</v>
      </c>
    </row>
    <row r="7" spans="1:9" ht="21.75" customHeight="1" x14ac:dyDescent="0.25">
      <c r="A7" s="22" t="s">
        <v>12</v>
      </c>
      <c r="B7" s="22"/>
      <c r="C7" s="22"/>
      <c r="D7" s="22"/>
      <c r="E7" s="22"/>
      <c r="F7" s="22"/>
      <c r="G7" s="22"/>
      <c r="H7" s="22"/>
      <c r="I7" s="22"/>
    </row>
    <row r="8" spans="1:9" ht="21.75" customHeight="1" x14ac:dyDescent="0.25">
      <c r="A8" s="2" t="s">
        <v>13</v>
      </c>
      <c r="B8" s="3" t="s">
        <v>14</v>
      </c>
      <c r="C8" s="3" t="s">
        <v>15</v>
      </c>
      <c r="D8" s="2"/>
      <c r="E8" s="3"/>
      <c r="F8" s="3"/>
      <c r="G8" s="2"/>
      <c r="H8" s="3"/>
      <c r="I8" s="3"/>
    </row>
    <row r="9" spans="1:9" ht="21.75" customHeight="1" x14ac:dyDescent="0.25">
      <c r="A9" s="4" t="s">
        <v>16</v>
      </c>
      <c r="B9" s="5" t="s">
        <v>17</v>
      </c>
      <c r="C9" s="5" t="s">
        <v>18</v>
      </c>
      <c r="D9" s="4"/>
      <c r="E9" s="5"/>
      <c r="F9" s="5"/>
      <c r="G9" s="4"/>
      <c r="H9" s="5"/>
      <c r="I9" s="5"/>
    </row>
    <row r="10" spans="1:9" ht="21.75" customHeight="1" x14ac:dyDescent="0.25">
      <c r="A10" s="2" t="s">
        <v>19</v>
      </c>
      <c r="B10" s="3" t="s">
        <v>20</v>
      </c>
      <c r="C10" s="3" t="s">
        <v>21</v>
      </c>
      <c r="D10" s="2"/>
      <c r="E10" s="3"/>
      <c r="F10" s="3"/>
      <c r="G10" s="2"/>
      <c r="H10" s="3"/>
      <c r="I10" s="3"/>
    </row>
    <row r="11" spans="1:9" ht="21.75" customHeight="1" x14ac:dyDescent="0.25">
      <c r="A11" s="4" t="s">
        <v>22</v>
      </c>
      <c r="B11" s="5" t="s">
        <v>23</v>
      </c>
      <c r="C11" s="5" t="s">
        <v>24</v>
      </c>
      <c r="D11" s="4"/>
      <c r="E11" s="5"/>
      <c r="F11" s="5"/>
      <c r="G11" s="4"/>
      <c r="H11" s="5"/>
      <c r="I11" s="5"/>
    </row>
    <row r="12" spans="1:9" ht="21.75" customHeight="1" x14ac:dyDescent="0.25">
      <c r="A12" s="23" t="s">
        <v>25</v>
      </c>
      <c r="B12" s="23"/>
      <c r="C12" s="23"/>
      <c r="D12" s="23"/>
      <c r="E12" s="23"/>
      <c r="F12" s="23"/>
      <c r="G12" s="23"/>
      <c r="H12" s="23"/>
      <c r="I12" s="23"/>
    </row>
    <row r="13" spans="1:9" ht="21.75" customHeight="1" x14ac:dyDescent="0.25">
      <c r="A13" s="4" t="s">
        <v>26</v>
      </c>
      <c r="B13" s="5" t="s">
        <v>27</v>
      </c>
      <c r="C13" s="5" t="s">
        <v>28</v>
      </c>
      <c r="D13" s="4"/>
      <c r="E13" s="5"/>
      <c r="F13" s="5"/>
      <c r="G13" s="4"/>
      <c r="H13" s="5"/>
      <c r="I13" s="5"/>
    </row>
    <row r="14" spans="1:9" ht="21.75" customHeight="1" x14ac:dyDescent="0.25">
      <c r="A14" s="2" t="s">
        <v>29</v>
      </c>
      <c r="B14" s="3" t="s">
        <v>30</v>
      </c>
      <c r="C14" s="3" t="s">
        <v>31</v>
      </c>
      <c r="D14" s="2"/>
      <c r="E14" s="3"/>
      <c r="F14" s="3"/>
      <c r="G14" s="2"/>
      <c r="H14" s="3"/>
      <c r="I14" s="3"/>
    </row>
    <row r="15" spans="1:9" ht="21.75" customHeight="1" x14ac:dyDescent="0.25">
      <c r="A15" s="4" t="s">
        <v>32</v>
      </c>
      <c r="B15" s="5" t="s">
        <v>33</v>
      </c>
      <c r="C15" s="5" t="s">
        <v>34</v>
      </c>
      <c r="D15" s="4"/>
      <c r="E15" s="5"/>
      <c r="F15" s="5"/>
      <c r="G15" s="4"/>
      <c r="H15" s="5"/>
      <c r="I15" s="5"/>
    </row>
    <row r="16" spans="1:9" ht="21.75" customHeight="1" x14ac:dyDescent="0.25">
      <c r="A16" s="12" t="s">
        <v>35</v>
      </c>
      <c r="B16" s="12"/>
      <c r="C16" s="12"/>
      <c r="D16" s="12"/>
      <c r="E16" s="12"/>
      <c r="F16" s="12"/>
      <c r="G16" s="12"/>
      <c r="H16" s="12"/>
      <c r="I16" s="12"/>
    </row>
    <row r="17" spans="1:9" ht="21.75" customHeight="1" x14ac:dyDescent="0.25">
      <c r="A17" s="4" t="s">
        <v>36</v>
      </c>
      <c r="B17" s="5" t="s">
        <v>37</v>
      </c>
      <c r="C17" s="5" t="s">
        <v>38</v>
      </c>
      <c r="D17" s="4"/>
      <c r="E17" s="5"/>
      <c r="F17" s="5"/>
      <c r="G17" s="4"/>
      <c r="H17" s="5"/>
      <c r="I17" s="5"/>
    </row>
    <row r="18" spans="1:9" ht="21.75" customHeight="1" x14ac:dyDescent="0.25">
      <c r="A18" s="2" t="s">
        <v>39</v>
      </c>
      <c r="B18" s="3" t="s">
        <v>40</v>
      </c>
      <c r="C18" s="3" t="s">
        <v>41</v>
      </c>
      <c r="D18" s="2"/>
      <c r="E18" s="3"/>
      <c r="F18" s="3"/>
      <c r="G18" s="2"/>
      <c r="H18" s="3"/>
      <c r="I18" s="3"/>
    </row>
    <row r="19" spans="1:9" ht="21.75" customHeight="1" x14ac:dyDescent="0.25">
      <c r="A19" s="4" t="s">
        <v>42</v>
      </c>
      <c r="B19" s="5" t="s">
        <v>43</v>
      </c>
      <c r="C19" s="5" t="s">
        <v>44</v>
      </c>
      <c r="D19" s="4"/>
      <c r="E19" s="5"/>
      <c r="F19" s="5"/>
      <c r="G19" s="4"/>
      <c r="H19" s="5"/>
      <c r="I19" s="5"/>
    </row>
    <row r="20" spans="1:9" ht="21.75" customHeight="1" x14ac:dyDescent="0.25">
      <c r="A20" s="2" t="s">
        <v>45</v>
      </c>
      <c r="B20" s="3" t="s">
        <v>46</v>
      </c>
      <c r="C20" s="3" t="s">
        <v>47</v>
      </c>
      <c r="D20" s="2"/>
      <c r="E20" s="3"/>
      <c r="F20" s="3"/>
      <c r="G20" s="2"/>
      <c r="H20" s="3"/>
      <c r="I20" s="3"/>
    </row>
    <row r="21" spans="1:9" ht="21.75" customHeight="1" x14ac:dyDescent="0.25">
      <c r="A21" s="4" t="s">
        <v>48</v>
      </c>
      <c r="B21" s="5" t="s">
        <v>49</v>
      </c>
      <c r="C21" s="5" t="s">
        <v>50</v>
      </c>
      <c r="D21" s="4"/>
      <c r="E21" s="5"/>
      <c r="F21" s="5"/>
      <c r="G21" s="4"/>
      <c r="H21" s="5"/>
      <c r="I21" s="5"/>
    </row>
    <row r="22" spans="1:9" ht="21.75" customHeight="1" x14ac:dyDescent="0.25">
      <c r="A22" s="16" t="s">
        <v>51</v>
      </c>
      <c r="B22" s="16"/>
      <c r="C22" s="16"/>
      <c r="D22" s="16"/>
      <c r="E22" s="16"/>
      <c r="F22" s="16"/>
      <c r="G22" s="16"/>
      <c r="H22" s="16"/>
      <c r="I22" s="16"/>
    </row>
    <row r="23" spans="1:9" ht="21.75" customHeight="1" x14ac:dyDescent="0.25">
      <c r="A23" s="4" t="s">
        <v>52</v>
      </c>
      <c r="B23" s="5" t="s">
        <v>53</v>
      </c>
      <c r="C23" s="5" t="s">
        <v>54</v>
      </c>
      <c r="D23" s="4"/>
      <c r="E23" s="5"/>
      <c r="F23" s="5"/>
      <c r="G23" s="4"/>
      <c r="H23" s="5"/>
      <c r="I23" s="5"/>
    </row>
    <row r="24" spans="1:9" ht="21.75" customHeight="1" x14ac:dyDescent="0.25">
      <c r="A24" s="2" t="s">
        <v>55</v>
      </c>
      <c r="B24" s="3" t="s">
        <v>56</v>
      </c>
      <c r="C24" s="3" t="s">
        <v>57</v>
      </c>
      <c r="D24" s="2"/>
      <c r="E24" s="3"/>
      <c r="F24" s="3"/>
      <c r="G24" s="2"/>
      <c r="H24" s="3"/>
      <c r="I24" s="3"/>
    </row>
    <row r="25" spans="1:9" ht="21.75" customHeight="1" x14ac:dyDescent="0.25">
      <c r="A25" s="4" t="s">
        <v>58</v>
      </c>
      <c r="B25" s="5" t="s">
        <v>59</v>
      </c>
      <c r="C25" s="5" t="s">
        <v>60</v>
      </c>
      <c r="D25" s="4"/>
      <c r="E25" s="5"/>
      <c r="F25" s="5"/>
      <c r="G25" s="4"/>
      <c r="H25" s="5"/>
      <c r="I25" s="5"/>
    </row>
    <row r="26" spans="1:9" ht="21.75" customHeight="1" x14ac:dyDescent="0.25">
      <c r="A26" s="2" t="s">
        <v>61</v>
      </c>
      <c r="B26" s="3" t="s">
        <v>62</v>
      </c>
      <c r="C26" s="3" t="s">
        <v>63</v>
      </c>
      <c r="D26" s="2"/>
      <c r="E26" s="3"/>
      <c r="F26" s="3"/>
      <c r="G26" s="2"/>
      <c r="H26" s="3"/>
      <c r="I26" s="3"/>
    </row>
    <row r="27" spans="1:9" ht="21.75" customHeight="1" x14ac:dyDescent="0.25">
      <c r="A27" s="4" t="s">
        <v>64</v>
      </c>
      <c r="B27" s="5" t="s">
        <v>65</v>
      </c>
      <c r="C27" s="5" t="s">
        <v>66</v>
      </c>
      <c r="D27" s="4"/>
      <c r="E27" s="5"/>
      <c r="F27" s="5"/>
      <c r="G27" s="4"/>
      <c r="H27" s="5"/>
      <c r="I27" s="5"/>
    </row>
    <row r="28" spans="1:9" ht="21.75" customHeight="1" x14ac:dyDescent="0.25">
      <c r="A28" s="17" t="s">
        <v>67</v>
      </c>
      <c r="B28" s="17"/>
      <c r="C28" s="17"/>
      <c r="D28" s="17"/>
      <c r="E28" s="17"/>
      <c r="F28" s="17"/>
      <c r="G28" s="17"/>
      <c r="H28" s="17"/>
      <c r="I28" s="17"/>
    </row>
    <row r="29" spans="1:9" ht="21.75" customHeight="1" x14ac:dyDescent="0.25">
      <c r="A29" s="4" t="s">
        <v>68</v>
      </c>
      <c r="B29" s="5" t="s">
        <v>69</v>
      </c>
      <c r="C29" s="5" t="s">
        <v>70</v>
      </c>
      <c r="D29" s="4"/>
      <c r="E29" s="5"/>
      <c r="F29" s="5"/>
      <c r="G29" s="4"/>
      <c r="H29" s="5"/>
      <c r="I29" s="5"/>
    </row>
    <row r="30" spans="1:9" ht="21.75" customHeight="1" x14ac:dyDescent="0.25">
      <c r="A30" s="2" t="s">
        <v>71</v>
      </c>
      <c r="B30" s="3" t="s">
        <v>72</v>
      </c>
      <c r="C30" s="3" t="s">
        <v>73</v>
      </c>
      <c r="D30" s="2"/>
      <c r="E30" s="3"/>
      <c r="F30" s="3"/>
      <c r="G30" s="2"/>
      <c r="H30" s="3"/>
      <c r="I30" s="3"/>
    </row>
    <row r="31" spans="1:9" ht="21.75" customHeight="1" x14ac:dyDescent="0.25">
      <c r="A31" s="4" t="s">
        <v>74</v>
      </c>
      <c r="B31" s="5" t="s">
        <v>75</v>
      </c>
      <c r="C31" s="5" t="s">
        <v>76</v>
      </c>
      <c r="D31" s="4"/>
      <c r="E31" s="5"/>
      <c r="F31" s="5"/>
      <c r="G31" s="4"/>
      <c r="H31" s="5"/>
      <c r="I31" s="5"/>
    </row>
    <row r="32" spans="1:9" ht="21.75" customHeight="1" x14ac:dyDescent="0.25">
      <c r="A32" s="14" t="s">
        <v>77</v>
      </c>
      <c r="B32" s="14"/>
      <c r="C32" s="14"/>
      <c r="D32" s="14"/>
      <c r="E32" s="14"/>
      <c r="F32" s="14"/>
      <c r="G32" s="14"/>
      <c r="H32" s="14"/>
      <c r="I32" s="14"/>
    </row>
    <row r="33" spans="1:9" ht="21.75" customHeight="1" x14ac:dyDescent="0.25">
      <c r="A33" s="4" t="s">
        <v>78</v>
      </c>
      <c r="B33" s="5" t="s">
        <v>79</v>
      </c>
      <c r="C33" s="5" t="s">
        <v>80</v>
      </c>
      <c r="D33" s="4"/>
      <c r="E33" s="5"/>
      <c r="F33" s="5"/>
      <c r="G33" s="4"/>
      <c r="H33" s="5"/>
      <c r="I33" s="5"/>
    </row>
    <row r="34" spans="1:9" ht="21.75" customHeight="1" x14ac:dyDescent="0.25">
      <c r="A34" s="2" t="s">
        <v>81</v>
      </c>
      <c r="B34" s="3" t="s">
        <v>82</v>
      </c>
      <c r="C34" s="3" t="s">
        <v>83</v>
      </c>
      <c r="D34" s="2"/>
      <c r="E34" s="3"/>
      <c r="F34" s="3"/>
      <c r="G34" s="2"/>
      <c r="H34" s="3"/>
      <c r="I34" s="3"/>
    </row>
    <row r="35" spans="1:9" ht="21.75" customHeight="1" x14ac:dyDescent="0.25">
      <c r="A35" s="4" t="s">
        <v>84</v>
      </c>
      <c r="B35" s="5" t="s">
        <v>85</v>
      </c>
      <c r="C35" s="5" t="s">
        <v>86</v>
      </c>
      <c r="D35" s="4"/>
      <c r="E35" s="5"/>
      <c r="F35" s="5"/>
      <c r="G35" s="4"/>
      <c r="H35" s="5"/>
      <c r="I35" s="5"/>
    </row>
    <row r="36" spans="1:9" ht="21.75" customHeight="1" x14ac:dyDescent="0.25">
      <c r="A36" s="18" t="s">
        <v>87</v>
      </c>
      <c r="B36" s="18"/>
      <c r="C36" s="18"/>
      <c r="D36" s="18"/>
      <c r="E36" s="18"/>
      <c r="F36" s="18"/>
      <c r="G36" s="18"/>
      <c r="H36" s="18"/>
      <c r="I36" s="18"/>
    </row>
    <row r="37" spans="1:9" ht="21.75" customHeight="1" x14ac:dyDescent="0.25">
      <c r="A37" s="4" t="s">
        <v>88</v>
      </c>
      <c r="B37" s="5" t="s">
        <v>89</v>
      </c>
      <c r="C37" s="5" t="s">
        <v>90</v>
      </c>
      <c r="D37" s="4"/>
      <c r="E37" s="5"/>
      <c r="F37" s="5"/>
      <c r="G37" s="4"/>
      <c r="H37" s="5"/>
      <c r="I37" s="5"/>
    </row>
    <row r="38" spans="1:9" ht="21.75" customHeight="1" x14ac:dyDescent="0.25">
      <c r="A38" s="2" t="s">
        <v>91</v>
      </c>
      <c r="B38" s="3" t="s">
        <v>92</v>
      </c>
      <c r="C38" s="3" t="s">
        <v>93</v>
      </c>
      <c r="D38" s="2"/>
      <c r="E38" s="3"/>
      <c r="F38" s="3"/>
      <c r="G38" s="2"/>
      <c r="H38" s="3"/>
      <c r="I38" s="3"/>
    </row>
    <row r="39" spans="1:9" ht="21.75" customHeight="1" x14ac:dyDescent="0.25">
      <c r="A39" s="11" t="s">
        <v>94</v>
      </c>
      <c r="B39" s="11"/>
      <c r="C39" s="11"/>
      <c r="D39" s="11"/>
      <c r="E39" s="11"/>
      <c r="F39" s="11"/>
      <c r="G39" s="11"/>
      <c r="H39" s="11"/>
      <c r="I39" s="11"/>
    </row>
    <row r="40" spans="1:9" ht="21.75" customHeight="1" x14ac:dyDescent="0.25">
      <c r="A40" s="2" t="s">
        <v>95</v>
      </c>
      <c r="B40" s="3" t="s">
        <v>96</v>
      </c>
      <c r="C40" s="3" t="s">
        <v>97</v>
      </c>
      <c r="D40" s="2"/>
      <c r="E40" s="3"/>
      <c r="F40" s="3"/>
      <c r="G40" s="2"/>
      <c r="H40" s="3"/>
      <c r="I40" s="3"/>
    </row>
    <row r="41" spans="1:9" ht="21.75" customHeight="1" x14ac:dyDescent="0.25">
      <c r="A41" s="4" t="s">
        <v>98</v>
      </c>
      <c r="B41" s="5" t="s">
        <v>99</v>
      </c>
      <c r="C41" s="5" t="s">
        <v>100</v>
      </c>
      <c r="D41" s="4"/>
      <c r="E41" s="5"/>
      <c r="F41" s="5"/>
      <c r="G41" s="4"/>
      <c r="H41" s="5"/>
      <c r="I41" s="5"/>
    </row>
    <row r="42" spans="1:9" ht="21.75" customHeight="1" x14ac:dyDescent="0.25">
      <c r="A42" s="2" t="s">
        <v>101</v>
      </c>
      <c r="B42" s="3" t="s">
        <v>102</v>
      </c>
      <c r="C42" s="3" t="s">
        <v>103</v>
      </c>
      <c r="D42" s="2"/>
      <c r="E42" s="3"/>
      <c r="F42" s="3"/>
      <c r="G42" s="2"/>
      <c r="H42" s="3"/>
      <c r="I42" s="3"/>
    </row>
    <row r="43" spans="1:9" ht="21.75" customHeight="1" x14ac:dyDescent="0.25">
      <c r="A43" s="4" t="s">
        <v>104</v>
      </c>
      <c r="B43" s="5" t="s">
        <v>105</v>
      </c>
      <c r="C43" s="5" t="s">
        <v>106</v>
      </c>
      <c r="D43" s="4"/>
      <c r="E43" s="5"/>
      <c r="F43" s="5"/>
      <c r="G43" s="4"/>
      <c r="H43" s="5"/>
      <c r="I43" s="5"/>
    </row>
    <row r="44" spans="1:9" ht="21.75" customHeight="1" x14ac:dyDescent="0.25">
      <c r="A44" s="2" t="s">
        <v>107</v>
      </c>
      <c r="B44" s="3" t="s">
        <v>108</v>
      </c>
      <c r="C44" s="3" t="s">
        <v>109</v>
      </c>
      <c r="D44" s="2"/>
      <c r="E44" s="3"/>
      <c r="F44" s="3"/>
      <c r="G44" s="2"/>
      <c r="H44" s="3"/>
      <c r="I44" s="3"/>
    </row>
    <row r="45" spans="1:9" ht="21.75" customHeight="1" x14ac:dyDescent="0.25">
      <c r="A45" s="4" t="s">
        <v>110</v>
      </c>
      <c r="B45" s="5" t="s">
        <v>111</v>
      </c>
      <c r="C45" s="5" t="s">
        <v>112</v>
      </c>
      <c r="D45" s="4"/>
      <c r="E45" s="5"/>
      <c r="F45" s="5"/>
      <c r="G45" s="4"/>
      <c r="H45" s="5"/>
      <c r="I45" s="5"/>
    </row>
    <row r="46" spans="1:9" ht="21.75" customHeight="1" x14ac:dyDescent="0.25">
      <c r="A46" s="2" t="s">
        <v>113</v>
      </c>
      <c r="B46" s="3" t="s">
        <v>114</v>
      </c>
      <c r="C46" s="3" t="s">
        <v>115</v>
      </c>
      <c r="D46" s="2"/>
      <c r="E46" s="3"/>
      <c r="F46" s="3"/>
      <c r="G46" s="2"/>
      <c r="H46" s="3"/>
      <c r="I46" s="3"/>
    </row>
    <row r="47" spans="1:9" ht="21.75" customHeight="1" x14ac:dyDescent="0.25">
      <c r="A47" s="4" t="s">
        <v>116</v>
      </c>
      <c r="B47" s="5" t="s">
        <v>117</v>
      </c>
      <c r="C47" s="5" t="s">
        <v>118</v>
      </c>
      <c r="D47" s="4"/>
      <c r="E47" s="5"/>
      <c r="F47" s="5"/>
      <c r="G47" s="4"/>
      <c r="H47" s="5"/>
      <c r="I47" s="5"/>
    </row>
    <row r="48" spans="1:9" ht="21.75" customHeight="1" x14ac:dyDescent="0.25">
      <c r="A48" s="2" t="s">
        <v>119</v>
      </c>
      <c r="B48" s="3" t="s">
        <v>120</v>
      </c>
      <c r="C48" s="3" t="s">
        <v>121</v>
      </c>
      <c r="D48" s="2"/>
      <c r="E48" s="3"/>
      <c r="F48" s="3"/>
      <c r="G48" s="2"/>
      <c r="H48" s="3"/>
      <c r="I48" s="3"/>
    </row>
    <row r="49" spans="1:9" ht="21.75" customHeight="1" x14ac:dyDescent="0.25">
      <c r="A49" s="4" t="s">
        <v>122</v>
      </c>
      <c r="B49" s="5" t="s">
        <v>123</v>
      </c>
      <c r="C49" s="5" t="s">
        <v>124</v>
      </c>
      <c r="D49" s="4"/>
      <c r="E49" s="5"/>
      <c r="F49" s="5"/>
      <c r="G49" s="4"/>
      <c r="H49" s="5"/>
      <c r="I49" s="5"/>
    </row>
    <row r="50" spans="1:9" ht="21.75" customHeight="1" x14ac:dyDescent="0.25">
      <c r="A50" s="2" t="s">
        <v>125</v>
      </c>
      <c r="B50" s="3" t="s">
        <v>126</v>
      </c>
      <c r="C50" s="3" t="s">
        <v>127</v>
      </c>
      <c r="D50" s="2"/>
      <c r="E50" s="3"/>
      <c r="F50" s="3"/>
      <c r="G50" s="2"/>
      <c r="H50" s="3"/>
      <c r="I50" s="3"/>
    </row>
    <row r="51" spans="1:9" ht="21.75" customHeight="1" x14ac:dyDescent="0.25">
      <c r="A51" s="4" t="s">
        <v>128</v>
      </c>
      <c r="B51" s="5" t="s">
        <v>129</v>
      </c>
      <c r="C51" s="5" t="s">
        <v>130</v>
      </c>
      <c r="D51" s="4"/>
      <c r="E51" s="5"/>
      <c r="F51" s="5"/>
      <c r="G51" s="4"/>
      <c r="H51" s="5"/>
      <c r="I51" s="5"/>
    </row>
    <row r="52" spans="1:9" ht="21.75" customHeight="1" x14ac:dyDescent="0.25">
      <c r="A52" s="2" t="s">
        <v>131</v>
      </c>
      <c r="B52" s="3" t="s">
        <v>132</v>
      </c>
      <c r="C52" s="3" t="s">
        <v>133</v>
      </c>
      <c r="D52" s="2"/>
      <c r="E52" s="3"/>
      <c r="F52" s="3"/>
      <c r="G52" s="2"/>
      <c r="H52" s="3"/>
      <c r="I52" s="3"/>
    </row>
    <row r="53" spans="1:9" ht="21.75" customHeight="1" x14ac:dyDescent="0.25">
      <c r="A53" s="4" t="s">
        <v>134</v>
      </c>
      <c r="B53" s="5" t="s">
        <v>135</v>
      </c>
      <c r="C53" s="5" t="s">
        <v>136</v>
      </c>
      <c r="D53" s="4"/>
      <c r="E53" s="5"/>
      <c r="F53" s="5"/>
      <c r="G53" s="4"/>
      <c r="H53" s="5"/>
      <c r="I53" s="5"/>
    </row>
    <row r="54" spans="1:9" ht="21.75" customHeight="1" x14ac:dyDescent="0.25">
      <c r="A54" s="2" t="s">
        <v>137</v>
      </c>
      <c r="B54" s="3" t="s">
        <v>138</v>
      </c>
      <c r="C54" s="3" t="s">
        <v>139</v>
      </c>
      <c r="D54" s="2"/>
      <c r="E54" s="3"/>
      <c r="F54" s="3"/>
      <c r="G54" s="2"/>
      <c r="H54" s="3"/>
      <c r="I54" s="3"/>
    </row>
    <row r="55" spans="1:9" ht="21.75" customHeight="1" x14ac:dyDescent="0.25">
      <c r="A55" s="4" t="s">
        <v>140</v>
      </c>
      <c r="B55" s="5" t="s">
        <v>141</v>
      </c>
      <c r="C55" s="5" t="s">
        <v>142</v>
      </c>
      <c r="D55" s="4"/>
      <c r="E55" s="5"/>
      <c r="F55" s="5"/>
      <c r="G55" s="4"/>
      <c r="H55" s="5"/>
      <c r="I55" s="5"/>
    </row>
    <row r="56" spans="1:9" ht="21.75" customHeight="1" x14ac:dyDescent="0.25">
      <c r="A56" s="2" t="s">
        <v>143</v>
      </c>
      <c r="B56" s="3" t="s">
        <v>144</v>
      </c>
      <c r="C56" s="3" t="s">
        <v>145</v>
      </c>
      <c r="D56" s="2"/>
      <c r="E56" s="3"/>
      <c r="F56" s="3"/>
      <c r="G56" s="2"/>
      <c r="H56" s="3"/>
      <c r="I56" s="3"/>
    </row>
    <row r="57" spans="1:9" ht="21.75" customHeight="1" x14ac:dyDescent="0.25">
      <c r="A57" s="4" t="s">
        <v>146</v>
      </c>
      <c r="B57" s="5" t="s">
        <v>147</v>
      </c>
      <c r="C57" s="5" t="s">
        <v>148</v>
      </c>
      <c r="D57" s="4"/>
      <c r="E57" s="5"/>
      <c r="F57" s="5"/>
      <c r="G57" s="4"/>
      <c r="H57" s="5"/>
      <c r="I57" s="5"/>
    </row>
    <row r="58" spans="1:9" ht="21.75" customHeight="1" x14ac:dyDescent="0.25">
      <c r="A58" s="2" t="s">
        <v>149</v>
      </c>
      <c r="B58" s="3" t="s">
        <v>150</v>
      </c>
      <c r="C58" s="3" t="s">
        <v>151</v>
      </c>
      <c r="D58" s="2"/>
      <c r="E58" s="3"/>
      <c r="F58" s="3"/>
      <c r="G58" s="2"/>
      <c r="H58" s="3"/>
      <c r="I58" s="3"/>
    </row>
    <row r="59" spans="1:9" ht="21.75" customHeight="1" x14ac:dyDescent="0.25">
      <c r="A59" s="4" t="s">
        <v>152</v>
      </c>
      <c r="B59" s="5" t="s">
        <v>153</v>
      </c>
      <c r="C59" s="5" t="s">
        <v>154</v>
      </c>
      <c r="D59" s="4"/>
      <c r="E59" s="5"/>
      <c r="F59" s="5"/>
      <c r="G59" s="4"/>
      <c r="H59" s="5"/>
      <c r="I59" s="5"/>
    </row>
    <row r="60" spans="1:9" ht="21.75" customHeight="1" x14ac:dyDescent="0.25">
      <c r="A60" s="2" t="s">
        <v>155</v>
      </c>
      <c r="B60" s="3" t="s">
        <v>156</v>
      </c>
      <c r="C60" s="3" t="s">
        <v>157</v>
      </c>
      <c r="D60" s="2"/>
      <c r="E60" s="3"/>
      <c r="F60" s="3"/>
      <c r="G60" s="2"/>
      <c r="H60" s="3"/>
      <c r="I60" s="3"/>
    </row>
    <row r="61" spans="1:9" ht="21.75" customHeight="1" x14ac:dyDescent="0.25">
      <c r="A61" s="4" t="s">
        <v>158</v>
      </c>
      <c r="B61" s="5" t="s">
        <v>159</v>
      </c>
      <c r="C61" s="5" t="s">
        <v>160</v>
      </c>
      <c r="D61" s="4"/>
      <c r="E61" s="5"/>
      <c r="F61" s="5"/>
      <c r="G61" s="4"/>
      <c r="H61" s="5"/>
      <c r="I61" s="5"/>
    </row>
    <row r="62" spans="1:9" ht="21.75" customHeight="1" x14ac:dyDescent="0.25">
      <c r="A62" s="2" t="s">
        <v>161</v>
      </c>
      <c r="B62" s="3" t="s">
        <v>162</v>
      </c>
      <c r="C62" s="3" t="s">
        <v>163</v>
      </c>
      <c r="D62" s="2"/>
      <c r="E62" s="3"/>
      <c r="F62" s="3"/>
      <c r="G62" s="2"/>
      <c r="H62" s="3"/>
      <c r="I62" s="3"/>
    </row>
    <row r="63" spans="1:9" ht="21.75" customHeight="1" x14ac:dyDescent="0.25">
      <c r="A63" s="4" t="s">
        <v>164</v>
      </c>
      <c r="B63" s="5" t="s">
        <v>165</v>
      </c>
      <c r="C63" s="5" t="s">
        <v>166</v>
      </c>
      <c r="D63" s="4"/>
      <c r="E63" s="5"/>
      <c r="F63" s="5"/>
      <c r="G63" s="4"/>
      <c r="H63" s="5"/>
      <c r="I63" s="5"/>
    </row>
    <row r="64" spans="1:9" ht="21.75" customHeight="1" x14ac:dyDescent="0.25">
      <c r="A64" s="2" t="s">
        <v>167</v>
      </c>
      <c r="B64" s="3" t="s">
        <v>168</v>
      </c>
      <c r="C64" s="3" t="s">
        <v>169</v>
      </c>
      <c r="D64" s="2"/>
      <c r="E64" s="3"/>
      <c r="F64" s="3"/>
      <c r="G64" s="2"/>
      <c r="H64" s="3"/>
      <c r="I64" s="3"/>
    </row>
    <row r="65" spans="1:9" ht="21.75" customHeight="1" x14ac:dyDescent="0.25">
      <c r="A65" s="4" t="s">
        <v>170</v>
      </c>
      <c r="B65" s="5" t="s">
        <v>171</v>
      </c>
      <c r="C65" s="5" t="s">
        <v>172</v>
      </c>
      <c r="D65" s="4"/>
      <c r="E65" s="5"/>
      <c r="F65" s="5"/>
      <c r="G65" s="4"/>
      <c r="H65" s="5"/>
      <c r="I65" s="5"/>
    </row>
    <row r="66" spans="1:9" ht="21.75" customHeight="1" x14ac:dyDescent="0.25">
      <c r="A66" s="2" t="s">
        <v>173</v>
      </c>
      <c r="B66" s="3" t="s">
        <v>174</v>
      </c>
      <c r="C66" s="3" t="s">
        <v>175</v>
      </c>
      <c r="D66" s="2"/>
      <c r="E66" s="3"/>
      <c r="F66" s="3"/>
      <c r="G66" s="2"/>
      <c r="H66" s="3"/>
      <c r="I66" s="3"/>
    </row>
    <row r="67" spans="1:9" ht="21.75" customHeight="1" x14ac:dyDescent="0.25">
      <c r="A67" s="4" t="s">
        <v>176</v>
      </c>
      <c r="B67" s="5" t="s">
        <v>177</v>
      </c>
      <c r="C67" s="5" t="s">
        <v>178</v>
      </c>
      <c r="D67" s="4"/>
      <c r="E67" s="5"/>
      <c r="F67" s="5"/>
      <c r="G67" s="4"/>
      <c r="H67" s="5"/>
      <c r="I67" s="5"/>
    </row>
    <row r="68" spans="1:9" ht="21.75" customHeight="1" x14ac:dyDescent="0.25">
      <c r="A68" s="2" t="s">
        <v>179</v>
      </c>
      <c r="B68" s="3" t="s">
        <v>180</v>
      </c>
      <c r="C68" s="3" t="s">
        <v>181</v>
      </c>
      <c r="D68" s="2"/>
      <c r="E68" s="3"/>
      <c r="F68" s="3"/>
      <c r="G68" s="2"/>
      <c r="H68" s="3"/>
      <c r="I68" s="3"/>
    </row>
    <row r="69" spans="1:9" ht="21.75" customHeight="1" x14ac:dyDescent="0.25">
      <c r="A69" s="4" t="s">
        <v>182</v>
      </c>
      <c r="B69" s="5" t="s">
        <v>183</v>
      </c>
      <c r="C69" s="5" t="s">
        <v>184</v>
      </c>
      <c r="D69" s="4"/>
      <c r="E69" s="5"/>
      <c r="F69" s="5"/>
      <c r="G69" s="4"/>
      <c r="H69" s="5"/>
      <c r="I69" s="5"/>
    </row>
    <row r="70" spans="1:9" ht="21.75" customHeight="1" x14ac:dyDescent="0.25">
      <c r="A70" s="2" t="s">
        <v>185</v>
      </c>
      <c r="B70" s="3" t="s">
        <v>186</v>
      </c>
      <c r="C70" s="3" t="s">
        <v>187</v>
      </c>
      <c r="D70" s="2"/>
      <c r="E70" s="3"/>
      <c r="F70" s="3"/>
      <c r="G70" s="2"/>
      <c r="H70" s="3"/>
      <c r="I70" s="3"/>
    </row>
    <row r="71" spans="1:9" ht="21.75" customHeight="1" x14ac:dyDescent="0.25">
      <c r="A71" s="4" t="s">
        <v>188</v>
      </c>
      <c r="B71" s="5" t="s">
        <v>189</v>
      </c>
      <c r="C71" s="5" t="s">
        <v>190</v>
      </c>
      <c r="D71" s="4"/>
      <c r="E71" s="5"/>
      <c r="F71" s="5"/>
      <c r="G71" s="4"/>
      <c r="H71" s="5"/>
      <c r="I71" s="5"/>
    </row>
    <row r="72" spans="1:9" ht="21.75" customHeight="1" x14ac:dyDescent="0.25">
      <c r="A72" s="2" t="s">
        <v>191</v>
      </c>
      <c r="B72" s="3" t="s">
        <v>192</v>
      </c>
      <c r="C72" s="3" t="s">
        <v>193</v>
      </c>
      <c r="D72" s="2"/>
      <c r="E72" s="3"/>
      <c r="F72" s="3"/>
      <c r="G72" s="2"/>
      <c r="H72" s="3"/>
      <c r="I72" s="3"/>
    </row>
    <row r="73" spans="1:9" ht="21.75" customHeight="1" x14ac:dyDescent="0.25">
      <c r="A73" s="4" t="s">
        <v>194</v>
      </c>
      <c r="B73" s="5" t="s">
        <v>195</v>
      </c>
      <c r="C73" s="5" t="s">
        <v>196</v>
      </c>
      <c r="D73" s="4"/>
      <c r="E73" s="5"/>
      <c r="F73" s="5"/>
      <c r="G73" s="4"/>
      <c r="H73" s="5"/>
      <c r="I73" s="5"/>
    </row>
    <row r="74" spans="1:9" ht="21.75" customHeight="1" x14ac:dyDescent="0.25">
      <c r="A74" s="2" t="s">
        <v>197</v>
      </c>
      <c r="B74" s="3" t="s">
        <v>198</v>
      </c>
      <c r="C74" s="3" t="s">
        <v>199</v>
      </c>
      <c r="D74" s="2"/>
      <c r="E74" s="3"/>
      <c r="F74" s="3"/>
      <c r="G74" s="2"/>
      <c r="H74" s="3"/>
      <c r="I74" s="3"/>
    </row>
    <row r="75" spans="1:9" ht="21.75" customHeight="1" x14ac:dyDescent="0.25">
      <c r="A75" s="4" t="s">
        <v>200</v>
      </c>
      <c r="B75" s="5" t="s">
        <v>201</v>
      </c>
      <c r="C75" s="5" t="s">
        <v>202</v>
      </c>
      <c r="D75" s="4"/>
      <c r="E75" s="5"/>
      <c r="F75" s="5"/>
      <c r="G75" s="4"/>
      <c r="H75" s="5"/>
      <c r="I75" s="5"/>
    </row>
    <row r="76" spans="1:9" ht="21.75" customHeight="1" x14ac:dyDescent="0.25">
      <c r="A76" s="2" t="s">
        <v>203</v>
      </c>
      <c r="B76" s="3" t="s">
        <v>204</v>
      </c>
      <c r="C76" s="3" t="s">
        <v>205</v>
      </c>
      <c r="D76" s="2"/>
      <c r="E76" s="3"/>
      <c r="F76" s="3"/>
      <c r="G76" s="2"/>
      <c r="H76" s="3"/>
      <c r="I76" s="3"/>
    </row>
    <row r="77" spans="1:9" ht="21.75" customHeight="1" x14ac:dyDescent="0.25">
      <c r="A77" s="12" t="s">
        <v>206</v>
      </c>
      <c r="B77" s="12"/>
      <c r="C77" s="12"/>
      <c r="D77" s="12"/>
      <c r="E77" s="12"/>
      <c r="F77" s="12"/>
      <c r="G77" s="12"/>
      <c r="H77" s="12"/>
      <c r="I77" s="12"/>
    </row>
    <row r="78" spans="1:9" ht="21.75" customHeight="1" x14ac:dyDescent="0.25">
      <c r="A78" s="2" t="s">
        <v>207</v>
      </c>
      <c r="B78" s="3" t="s">
        <v>208</v>
      </c>
      <c r="C78" s="3" t="s">
        <v>209</v>
      </c>
      <c r="D78" s="2"/>
      <c r="E78" s="3"/>
      <c r="F78" s="3"/>
      <c r="G78" s="2"/>
      <c r="H78" s="3"/>
      <c r="I78" s="3"/>
    </row>
    <row r="79" spans="1:9" ht="21.75" customHeight="1" x14ac:dyDescent="0.25">
      <c r="A79" s="4" t="s">
        <v>210</v>
      </c>
      <c r="B79" s="5" t="s">
        <v>211</v>
      </c>
      <c r="C79" s="5" t="s">
        <v>212</v>
      </c>
      <c r="D79" s="4"/>
      <c r="E79" s="5"/>
      <c r="F79" s="5"/>
      <c r="G79" s="4"/>
      <c r="H79" s="5"/>
      <c r="I79" s="5"/>
    </row>
    <row r="80" spans="1:9" ht="21.75" customHeight="1" x14ac:dyDescent="0.25">
      <c r="A80" s="2" t="s">
        <v>213</v>
      </c>
      <c r="B80" s="3" t="s">
        <v>214</v>
      </c>
      <c r="C80" s="3" t="s">
        <v>215</v>
      </c>
      <c r="D80" s="2"/>
      <c r="E80" s="3"/>
      <c r="F80" s="3"/>
      <c r="G80" s="2"/>
      <c r="H80" s="3"/>
      <c r="I80" s="3"/>
    </row>
    <row r="81" spans="1:9" ht="21.75" customHeight="1" x14ac:dyDescent="0.25">
      <c r="A81" s="4" t="s">
        <v>216</v>
      </c>
      <c r="B81" s="5" t="s">
        <v>217</v>
      </c>
      <c r="C81" s="5" t="s">
        <v>218</v>
      </c>
      <c r="D81" s="4"/>
      <c r="E81" s="5"/>
      <c r="F81" s="5"/>
      <c r="G81" s="4"/>
      <c r="H81" s="5"/>
      <c r="I81" s="5"/>
    </row>
    <row r="82" spans="1:9" ht="21.75" customHeight="1" x14ac:dyDescent="0.25">
      <c r="A82" s="2" t="s">
        <v>219</v>
      </c>
      <c r="B82" s="3" t="s">
        <v>220</v>
      </c>
      <c r="C82" s="3" t="s">
        <v>221</v>
      </c>
      <c r="D82" s="2"/>
      <c r="E82" s="3"/>
      <c r="F82" s="3"/>
      <c r="G82" s="2"/>
      <c r="H82" s="3"/>
      <c r="I82" s="3"/>
    </row>
    <row r="83" spans="1:9" ht="21.75" customHeight="1" x14ac:dyDescent="0.25">
      <c r="A83" s="4" t="s">
        <v>222</v>
      </c>
      <c r="B83" s="5" t="s">
        <v>223</v>
      </c>
      <c r="C83" s="5" t="s">
        <v>224</v>
      </c>
      <c r="D83" s="4"/>
      <c r="E83" s="5"/>
      <c r="F83" s="5"/>
      <c r="G83" s="4"/>
      <c r="H83" s="5"/>
      <c r="I83" s="5"/>
    </row>
    <row r="84" spans="1:9" ht="21.75" customHeight="1" x14ac:dyDescent="0.25">
      <c r="A84" s="2" t="s">
        <v>225</v>
      </c>
      <c r="B84" s="3" t="s">
        <v>226</v>
      </c>
      <c r="C84" s="3" t="s">
        <v>227</v>
      </c>
      <c r="D84" s="2"/>
      <c r="E84" s="3"/>
      <c r="F84" s="3"/>
      <c r="G84" s="2"/>
      <c r="H84" s="3"/>
      <c r="I84" s="3"/>
    </row>
    <row r="85" spans="1:9" ht="21.75" customHeight="1" x14ac:dyDescent="0.25">
      <c r="A85" s="4" t="s">
        <v>228</v>
      </c>
      <c r="B85" s="5" t="s">
        <v>229</v>
      </c>
      <c r="C85" s="5" t="s">
        <v>230</v>
      </c>
      <c r="D85" s="4"/>
      <c r="E85" s="5"/>
      <c r="F85" s="5"/>
      <c r="G85" s="4"/>
      <c r="H85" s="5"/>
      <c r="I85" s="5"/>
    </row>
    <row r="86" spans="1:9" ht="21.75" customHeight="1" x14ac:dyDescent="0.25">
      <c r="A86" s="13" t="s">
        <v>231</v>
      </c>
      <c r="B86" s="13"/>
      <c r="C86" s="13"/>
      <c r="D86" s="13"/>
      <c r="E86" s="13"/>
      <c r="F86" s="13"/>
      <c r="G86" s="13"/>
      <c r="H86" s="13"/>
      <c r="I86" s="13"/>
    </row>
    <row r="87" spans="1:9" ht="21.75" customHeight="1" x14ac:dyDescent="0.25">
      <c r="A87" s="4" t="s">
        <v>232</v>
      </c>
      <c r="B87" s="5" t="s">
        <v>233</v>
      </c>
      <c r="C87" s="5" t="s">
        <v>234</v>
      </c>
      <c r="D87" s="4"/>
      <c r="E87" s="5"/>
      <c r="F87" s="5"/>
      <c r="G87" s="4"/>
      <c r="H87" s="5"/>
      <c r="I87" s="5"/>
    </row>
    <row r="88" spans="1:9" ht="21.75" customHeight="1" x14ac:dyDescent="0.25">
      <c r="A88" s="2" t="s">
        <v>235</v>
      </c>
      <c r="B88" s="3" t="s">
        <v>236</v>
      </c>
      <c r="C88" s="3" t="s">
        <v>237</v>
      </c>
      <c r="D88" s="2"/>
      <c r="E88" s="3"/>
      <c r="F88" s="3"/>
      <c r="G88" s="2"/>
      <c r="H88" s="3"/>
      <c r="I88" s="3"/>
    </row>
    <row r="89" spans="1:9" ht="21.75" customHeight="1" x14ac:dyDescent="0.25">
      <c r="A89" s="4" t="s">
        <v>238</v>
      </c>
      <c r="B89" s="5" t="s">
        <v>239</v>
      </c>
      <c r="C89" s="5" t="s">
        <v>240</v>
      </c>
      <c r="D89" s="4"/>
      <c r="E89" s="5"/>
      <c r="F89" s="5"/>
      <c r="G89" s="4"/>
      <c r="H89" s="5"/>
      <c r="I89" s="5"/>
    </row>
    <row r="90" spans="1:9" ht="21.75" customHeight="1" x14ac:dyDescent="0.25">
      <c r="A90" s="2" t="s">
        <v>241</v>
      </c>
      <c r="B90" s="3" t="s">
        <v>242</v>
      </c>
      <c r="C90" s="3" t="s">
        <v>243</v>
      </c>
      <c r="D90" s="2"/>
      <c r="E90" s="3"/>
      <c r="F90" s="3"/>
      <c r="G90" s="2"/>
      <c r="H90" s="3"/>
      <c r="I90" s="3"/>
    </row>
    <row r="91" spans="1:9" ht="21.75" customHeight="1" x14ac:dyDescent="0.25">
      <c r="A91" s="4" t="s">
        <v>244</v>
      </c>
      <c r="B91" s="5" t="s">
        <v>245</v>
      </c>
      <c r="C91" s="5" t="s">
        <v>246</v>
      </c>
      <c r="D91" s="4"/>
      <c r="E91" s="5"/>
      <c r="F91" s="5"/>
      <c r="G91" s="4"/>
      <c r="H91" s="5"/>
      <c r="I91" s="5"/>
    </row>
    <row r="92" spans="1:9" ht="21.75" customHeight="1" x14ac:dyDescent="0.25">
      <c r="A92" s="2" t="s">
        <v>247</v>
      </c>
      <c r="B92" s="3" t="s">
        <v>248</v>
      </c>
      <c r="C92" s="3" t="s">
        <v>249</v>
      </c>
      <c r="D92" s="2"/>
      <c r="E92" s="3"/>
      <c r="F92" s="3"/>
      <c r="G92" s="2"/>
      <c r="H92" s="3"/>
      <c r="I92" s="3"/>
    </row>
    <row r="93" spans="1:9" ht="21.75" customHeight="1" x14ac:dyDescent="0.25">
      <c r="A93" s="4" t="s">
        <v>250</v>
      </c>
      <c r="B93" s="5" t="s">
        <v>251</v>
      </c>
      <c r="C93" s="5" t="s">
        <v>252</v>
      </c>
      <c r="D93" s="4"/>
      <c r="E93" s="5"/>
      <c r="F93" s="5"/>
      <c r="G93" s="4"/>
      <c r="H93" s="5"/>
      <c r="I93" s="5"/>
    </row>
    <row r="94" spans="1:9" ht="21.75" customHeight="1" x14ac:dyDescent="0.25">
      <c r="A94" s="2" t="s">
        <v>253</v>
      </c>
      <c r="B94" s="3" t="s">
        <v>254</v>
      </c>
      <c r="C94" s="3" t="s">
        <v>255</v>
      </c>
      <c r="D94" s="2"/>
      <c r="E94" s="3"/>
      <c r="F94" s="3"/>
      <c r="G94" s="2"/>
      <c r="H94" s="3"/>
      <c r="I94" s="3"/>
    </row>
    <row r="95" spans="1:9" ht="21.75" customHeight="1" x14ac:dyDescent="0.25">
      <c r="A95" s="4" t="s">
        <v>256</v>
      </c>
      <c r="B95" s="5" t="s">
        <v>257</v>
      </c>
      <c r="C95" s="5" t="s">
        <v>258</v>
      </c>
      <c r="D95" s="4"/>
      <c r="E95" s="5"/>
      <c r="F95" s="5"/>
      <c r="G95" s="4"/>
      <c r="H95" s="5"/>
      <c r="I95" s="5"/>
    </row>
    <row r="96" spans="1:9" ht="21.75" customHeight="1" x14ac:dyDescent="0.25">
      <c r="A96" s="2" t="s">
        <v>259</v>
      </c>
      <c r="B96" s="3" t="s">
        <v>260</v>
      </c>
      <c r="C96" s="3" t="s">
        <v>261</v>
      </c>
      <c r="D96" s="2"/>
      <c r="E96" s="3"/>
      <c r="F96" s="3"/>
      <c r="G96" s="2"/>
      <c r="H96" s="3"/>
      <c r="I96" s="3"/>
    </row>
    <row r="97" spans="1:9" ht="21.75" customHeight="1" x14ac:dyDescent="0.25">
      <c r="A97" s="4" t="s">
        <v>262</v>
      </c>
      <c r="B97" s="5" t="s">
        <v>263</v>
      </c>
      <c r="C97" s="5" t="s">
        <v>264</v>
      </c>
      <c r="D97" s="4"/>
      <c r="E97" s="5"/>
      <c r="F97" s="5"/>
      <c r="G97" s="4"/>
      <c r="H97" s="5"/>
      <c r="I97" s="5"/>
    </row>
    <row r="98" spans="1:9" ht="21.75" customHeight="1" x14ac:dyDescent="0.25">
      <c r="A98" s="2" t="s">
        <v>265</v>
      </c>
      <c r="B98" s="3" t="s">
        <v>266</v>
      </c>
      <c r="C98" s="3" t="s">
        <v>267</v>
      </c>
      <c r="D98" s="2"/>
      <c r="E98" s="3"/>
      <c r="F98" s="3"/>
      <c r="G98" s="2"/>
      <c r="H98" s="3"/>
      <c r="I98" s="3"/>
    </row>
    <row r="99" spans="1:9" ht="21.75" customHeight="1" x14ac:dyDescent="0.25">
      <c r="A99" s="4" t="s">
        <v>268</v>
      </c>
      <c r="B99" s="5" t="s">
        <v>269</v>
      </c>
      <c r="C99" s="5" t="s">
        <v>270</v>
      </c>
      <c r="D99" s="4"/>
      <c r="E99" s="5"/>
      <c r="F99" s="5"/>
      <c r="G99" s="4"/>
      <c r="H99" s="5"/>
      <c r="I99" s="5"/>
    </row>
    <row r="100" spans="1:9" ht="21.75" customHeight="1" x14ac:dyDescent="0.25">
      <c r="A100" s="2" t="s">
        <v>271</v>
      </c>
      <c r="B100" s="3" t="s">
        <v>272</v>
      </c>
      <c r="C100" s="3" t="s">
        <v>273</v>
      </c>
      <c r="D100" s="2"/>
      <c r="E100" s="3"/>
      <c r="F100" s="3"/>
      <c r="G100" s="2"/>
      <c r="H100" s="3"/>
      <c r="I100" s="3"/>
    </row>
    <row r="101" spans="1:9" ht="21.75" customHeight="1" x14ac:dyDescent="0.25">
      <c r="A101" s="14" t="s">
        <v>274</v>
      </c>
      <c r="B101" s="14"/>
      <c r="C101" s="14"/>
      <c r="D101" s="14"/>
      <c r="E101" s="14"/>
      <c r="F101" s="14"/>
      <c r="G101" s="14"/>
      <c r="H101" s="14"/>
      <c r="I101" s="14"/>
    </row>
    <row r="102" spans="1:9" ht="21.75" customHeight="1" x14ac:dyDescent="0.25">
      <c r="A102" s="2" t="s">
        <v>275</v>
      </c>
      <c r="B102" s="3" t="s">
        <v>276</v>
      </c>
      <c r="C102" s="3" t="s">
        <v>277</v>
      </c>
      <c r="D102" s="2"/>
      <c r="E102" s="3"/>
      <c r="F102" s="3"/>
      <c r="G102" s="2"/>
      <c r="H102" s="3"/>
      <c r="I102" s="3"/>
    </row>
    <row r="103" spans="1:9" ht="21.75" customHeight="1" x14ac:dyDescent="0.25">
      <c r="A103" s="4" t="s">
        <v>278</v>
      </c>
      <c r="B103" s="5" t="s">
        <v>279</v>
      </c>
      <c r="C103" s="5" t="s">
        <v>280</v>
      </c>
      <c r="D103" s="4"/>
      <c r="E103" s="5"/>
      <c r="F103" s="5"/>
      <c r="G103" s="4"/>
      <c r="H103" s="5"/>
      <c r="I103" s="5"/>
    </row>
    <row r="104" spans="1:9" ht="21.75" customHeight="1" x14ac:dyDescent="0.25">
      <c r="A104" s="2" t="s">
        <v>281</v>
      </c>
      <c r="B104" s="3" t="s">
        <v>282</v>
      </c>
      <c r="C104" s="3" t="s">
        <v>283</v>
      </c>
      <c r="D104" s="2"/>
      <c r="E104" s="3"/>
      <c r="F104" s="3"/>
      <c r="G104" s="2"/>
      <c r="H104" s="3"/>
      <c r="I104" s="3"/>
    </row>
    <row r="105" spans="1:9" ht="21.75" customHeight="1" x14ac:dyDescent="0.25">
      <c r="A105" s="4" t="s">
        <v>284</v>
      </c>
      <c r="B105" s="5" t="s">
        <v>285</v>
      </c>
      <c r="C105" s="5" t="s">
        <v>286</v>
      </c>
      <c r="D105" s="4"/>
      <c r="E105" s="5"/>
      <c r="F105" s="5"/>
      <c r="G105" s="4"/>
      <c r="H105" s="5"/>
      <c r="I105" s="5"/>
    </row>
    <row r="106" spans="1:9" ht="21.75" customHeight="1" x14ac:dyDescent="0.25">
      <c r="A106" s="2" t="s">
        <v>287</v>
      </c>
      <c r="B106" s="3" t="s">
        <v>288</v>
      </c>
      <c r="C106" s="3" t="s">
        <v>289</v>
      </c>
      <c r="D106" s="2"/>
      <c r="E106" s="3"/>
      <c r="F106" s="3"/>
      <c r="G106" s="2"/>
      <c r="H106" s="3"/>
      <c r="I106" s="3"/>
    </row>
    <row r="107" spans="1:9" ht="21.75" customHeight="1" x14ac:dyDescent="0.25">
      <c r="A107" s="4" t="s">
        <v>290</v>
      </c>
      <c r="B107" s="5" t="s">
        <v>291</v>
      </c>
      <c r="C107" s="5" t="s">
        <v>292</v>
      </c>
      <c r="D107" s="4"/>
      <c r="E107" s="5"/>
      <c r="F107" s="5"/>
      <c r="G107" s="4"/>
      <c r="H107" s="5"/>
      <c r="I107" s="5"/>
    </row>
    <row r="108" spans="1:9" ht="21.75" customHeight="1" x14ac:dyDescent="0.25">
      <c r="A108" s="2" t="s">
        <v>293</v>
      </c>
      <c r="B108" s="3" t="s">
        <v>294</v>
      </c>
      <c r="C108" s="3" t="s">
        <v>295</v>
      </c>
      <c r="D108" s="2"/>
      <c r="E108" s="3"/>
      <c r="F108" s="3"/>
      <c r="G108" s="2"/>
      <c r="H108" s="3"/>
      <c r="I108" s="3"/>
    </row>
    <row r="109" spans="1:9" ht="21.75" customHeight="1" x14ac:dyDescent="0.25">
      <c r="A109" s="4" t="s">
        <v>296</v>
      </c>
      <c r="B109" s="5" t="s">
        <v>297</v>
      </c>
      <c r="C109" s="5" t="s">
        <v>298</v>
      </c>
      <c r="D109" s="4"/>
      <c r="E109" s="5"/>
      <c r="F109" s="5"/>
      <c r="G109" s="4"/>
      <c r="H109" s="5"/>
      <c r="I109" s="5"/>
    </row>
    <row r="110" spans="1:9" ht="21.75" customHeight="1" x14ac:dyDescent="0.25">
      <c r="A110" s="2" t="s">
        <v>299</v>
      </c>
      <c r="B110" s="3" t="s">
        <v>300</v>
      </c>
      <c r="C110" s="3" t="s">
        <v>301</v>
      </c>
      <c r="D110" s="2"/>
      <c r="E110" s="3"/>
      <c r="F110" s="3"/>
      <c r="G110" s="2"/>
      <c r="H110" s="3"/>
      <c r="I110" s="3"/>
    </row>
    <row r="111" spans="1:9" ht="21.75" customHeight="1" x14ac:dyDescent="0.25">
      <c r="A111" s="4" t="s">
        <v>302</v>
      </c>
      <c r="B111" s="5" t="s">
        <v>303</v>
      </c>
      <c r="C111" s="5" t="s">
        <v>304</v>
      </c>
      <c r="D111" s="4"/>
      <c r="E111" s="5"/>
      <c r="F111" s="5"/>
      <c r="G111" s="4"/>
      <c r="H111" s="5"/>
      <c r="I111" s="5"/>
    </row>
    <row r="112" spans="1:9" ht="21.75" customHeight="1" x14ac:dyDescent="0.25">
      <c r="A112" s="2" t="s">
        <v>305</v>
      </c>
      <c r="B112" s="3" t="s">
        <v>306</v>
      </c>
      <c r="C112" s="3" t="s">
        <v>307</v>
      </c>
      <c r="D112" s="2"/>
      <c r="E112" s="3"/>
      <c r="F112" s="3"/>
      <c r="G112" s="2"/>
      <c r="H112" s="3"/>
      <c r="I112" s="3"/>
    </row>
    <row r="113" spans="1:9" ht="21.75" customHeight="1" x14ac:dyDescent="0.25">
      <c r="A113" s="4" t="s">
        <v>308</v>
      </c>
      <c r="B113" s="5" t="s">
        <v>309</v>
      </c>
      <c r="C113" s="5" t="s">
        <v>310</v>
      </c>
      <c r="D113" s="4"/>
      <c r="E113" s="5"/>
      <c r="F113" s="5"/>
      <c r="G113" s="4"/>
      <c r="H113" s="5"/>
      <c r="I113" s="5"/>
    </row>
    <row r="114" spans="1:9" ht="21.75" customHeight="1" x14ac:dyDescent="0.25">
      <c r="A114" s="2" t="s">
        <v>311</v>
      </c>
      <c r="B114" s="3" t="s">
        <v>312</v>
      </c>
      <c r="C114" s="3" t="s">
        <v>313</v>
      </c>
      <c r="D114" s="2"/>
      <c r="E114" s="3"/>
      <c r="F114" s="3"/>
      <c r="G114" s="2"/>
      <c r="H114" s="3"/>
      <c r="I114" s="3"/>
    </row>
    <row r="115" spans="1:9" ht="21.75" customHeight="1" x14ac:dyDescent="0.25">
      <c r="A115" s="4" t="s">
        <v>314</v>
      </c>
      <c r="B115" s="5" t="s">
        <v>315</v>
      </c>
      <c r="C115" s="5" t="s">
        <v>316</v>
      </c>
      <c r="D115" s="4"/>
      <c r="E115" s="5"/>
      <c r="F115" s="5"/>
      <c r="G115" s="4"/>
      <c r="H115" s="5"/>
      <c r="I115" s="5"/>
    </row>
    <row r="116" spans="1:9" ht="21.75" customHeight="1" x14ac:dyDescent="0.25">
      <c r="A116" s="2" t="s">
        <v>317</v>
      </c>
      <c r="B116" s="3" t="s">
        <v>318</v>
      </c>
      <c r="C116" s="3" t="s">
        <v>319</v>
      </c>
      <c r="D116" s="2"/>
      <c r="E116" s="3"/>
      <c r="F116" s="3"/>
      <c r="G116" s="2"/>
      <c r="H116" s="3"/>
      <c r="I116" s="3"/>
    </row>
    <row r="117" spans="1:9" ht="21.75" customHeight="1" x14ac:dyDescent="0.25">
      <c r="A117" s="4" t="s">
        <v>320</v>
      </c>
      <c r="B117" s="5" t="s">
        <v>321</v>
      </c>
      <c r="C117" s="5" t="s">
        <v>322</v>
      </c>
      <c r="D117" s="4"/>
      <c r="E117" s="5"/>
      <c r="F117" s="5"/>
      <c r="G117" s="4"/>
      <c r="H117" s="5"/>
      <c r="I117" s="5"/>
    </row>
    <row r="118" spans="1:9" ht="21.75" customHeight="1" x14ac:dyDescent="0.25">
      <c r="A118" s="2" t="s">
        <v>323</v>
      </c>
      <c r="B118" s="3" t="s">
        <v>324</v>
      </c>
      <c r="C118" s="3" t="s">
        <v>325</v>
      </c>
      <c r="D118" s="2"/>
      <c r="E118" s="3"/>
      <c r="F118" s="3"/>
      <c r="G118" s="2"/>
      <c r="H118" s="3"/>
      <c r="I118" s="3"/>
    </row>
    <row r="119" spans="1:9" ht="21.75" customHeight="1" x14ac:dyDescent="0.25">
      <c r="A119" s="4" t="s">
        <v>326</v>
      </c>
      <c r="B119" s="5" t="s">
        <v>327</v>
      </c>
      <c r="C119" s="5" t="s">
        <v>328</v>
      </c>
      <c r="D119" s="4"/>
      <c r="E119" s="5"/>
      <c r="F119" s="5"/>
      <c r="G119" s="4"/>
      <c r="H119" s="5"/>
      <c r="I119" s="5"/>
    </row>
    <row r="120" spans="1:9" ht="21.75" customHeight="1" x14ac:dyDescent="0.25">
      <c r="A120" s="2" t="s">
        <v>329</v>
      </c>
      <c r="B120" s="3" t="s">
        <v>330</v>
      </c>
      <c r="C120" s="3" t="s">
        <v>331</v>
      </c>
      <c r="D120" s="2"/>
      <c r="E120" s="3"/>
      <c r="F120" s="3"/>
      <c r="G120" s="2"/>
      <c r="H120" s="3"/>
      <c r="I120" s="3"/>
    </row>
    <row r="121" spans="1:9" ht="21.75" customHeight="1" x14ac:dyDescent="0.25">
      <c r="A121" s="4" t="s">
        <v>332</v>
      </c>
      <c r="B121" s="5" t="s">
        <v>333</v>
      </c>
      <c r="C121" s="5" t="s">
        <v>334</v>
      </c>
      <c r="D121" s="4"/>
      <c r="E121" s="5"/>
      <c r="F121" s="5"/>
      <c r="G121" s="4"/>
      <c r="H121" s="5"/>
      <c r="I121" s="5"/>
    </row>
    <row r="122" spans="1:9" ht="21.75" customHeight="1" x14ac:dyDescent="0.25">
      <c r="A122" s="2" t="s">
        <v>335</v>
      </c>
      <c r="B122" s="3" t="s">
        <v>336</v>
      </c>
      <c r="C122" s="3" t="s">
        <v>337</v>
      </c>
      <c r="D122" s="2"/>
      <c r="E122" s="3"/>
      <c r="F122" s="3"/>
      <c r="G122" s="2"/>
      <c r="H122" s="3"/>
      <c r="I122" s="3"/>
    </row>
    <row r="123" spans="1:9" ht="21.75" customHeight="1" x14ac:dyDescent="0.25">
      <c r="A123" s="4" t="s">
        <v>338</v>
      </c>
      <c r="B123" s="5" t="s">
        <v>339</v>
      </c>
      <c r="C123" s="5" t="s">
        <v>340</v>
      </c>
      <c r="D123" s="4"/>
      <c r="E123" s="5"/>
      <c r="F123" s="5"/>
      <c r="G123" s="4"/>
      <c r="H123" s="5"/>
      <c r="I123" s="5"/>
    </row>
    <row r="124" spans="1:9" ht="21.75" customHeight="1" x14ac:dyDescent="0.25">
      <c r="A124" s="2" t="s">
        <v>341</v>
      </c>
      <c r="B124" s="3" t="s">
        <v>342</v>
      </c>
      <c r="C124" s="3" t="s">
        <v>343</v>
      </c>
      <c r="D124" s="2"/>
      <c r="E124" s="3"/>
      <c r="F124" s="3"/>
      <c r="G124" s="2"/>
      <c r="H124" s="3"/>
      <c r="I124" s="3"/>
    </row>
    <row r="125" spans="1:9" ht="21.75" customHeight="1" x14ac:dyDescent="0.25">
      <c r="A125" s="4" t="s">
        <v>344</v>
      </c>
      <c r="B125" s="5" t="s">
        <v>345</v>
      </c>
      <c r="C125" s="5" t="s">
        <v>346</v>
      </c>
      <c r="D125" s="4"/>
      <c r="E125" s="5"/>
      <c r="F125" s="5"/>
      <c r="G125" s="4"/>
      <c r="H125" s="5"/>
      <c r="I125" s="5"/>
    </row>
    <row r="126" spans="1:9" ht="21.75" customHeight="1" x14ac:dyDescent="0.25">
      <c r="A126" s="2" t="s">
        <v>347</v>
      </c>
      <c r="B126" s="3" t="s">
        <v>348</v>
      </c>
      <c r="C126" s="3" t="s">
        <v>349</v>
      </c>
      <c r="D126" s="2"/>
      <c r="E126" s="3"/>
      <c r="F126" s="3"/>
      <c r="G126" s="2"/>
      <c r="H126" s="3"/>
      <c r="I126" s="3"/>
    </row>
    <row r="127" spans="1:9" ht="21.75" customHeight="1" x14ac:dyDescent="0.25">
      <c r="A127" s="4" t="s">
        <v>350</v>
      </c>
      <c r="B127" s="5" t="s">
        <v>351</v>
      </c>
      <c r="C127" s="5" t="s">
        <v>352</v>
      </c>
      <c r="D127" s="4"/>
      <c r="E127" s="5"/>
      <c r="F127" s="5"/>
      <c r="G127" s="4"/>
      <c r="H127" s="5"/>
      <c r="I127" s="5"/>
    </row>
    <row r="128" spans="1:9" ht="21.75" customHeight="1" x14ac:dyDescent="0.25">
      <c r="A128" s="2" t="s">
        <v>353</v>
      </c>
      <c r="B128" s="3" t="s">
        <v>354</v>
      </c>
      <c r="C128" s="3" t="s">
        <v>355</v>
      </c>
      <c r="D128" s="2"/>
      <c r="E128" s="3"/>
      <c r="F128" s="3"/>
      <c r="G128" s="2"/>
      <c r="H128" s="3"/>
      <c r="I128" s="3"/>
    </row>
    <row r="129" spans="1:9" ht="21.75" customHeight="1" x14ac:dyDescent="0.25">
      <c r="A129" s="4" t="s">
        <v>356</v>
      </c>
      <c r="B129" s="5" t="s">
        <v>357</v>
      </c>
      <c r="C129" s="5" t="s">
        <v>358</v>
      </c>
      <c r="D129" s="4"/>
      <c r="E129" s="5"/>
      <c r="F129" s="5"/>
      <c r="G129" s="4"/>
      <c r="H129" s="5"/>
      <c r="I129" s="5"/>
    </row>
    <row r="130" spans="1:9" ht="21.75" customHeight="1" x14ac:dyDescent="0.25">
      <c r="A130" s="2" t="s">
        <v>359</v>
      </c>
      <c r="B130" s="3" t="s">
        <v>360</v>
      </c>
      <c r="C130" s="3" t="s">
        <v>361</v>
      </c>
      <c r="D130" s="2"/>
      <c r="E130" s="3"/>
      <c r="F130" s="3"/>
      <c r="G130" s="2"/>
      <c r="H130" s="3"/>
      <c r="I130" s="3"/>
    </row>
    <row r="131" spans="1:9" ht="21.75" customHeight="1" x14ac:dyDescent="0.25">
      <c r="A131" s="4" t="s">
        <v>362</v>
      </c>
      <c r="B131" s="5" t="s">
        <v>363</v>
      </c>
      <c r="C131" s="5" t="s">
        <v>364</v>
      </c>
      <c r="D131" s="4"/>
      <c r="E131" s="5"/>
      <c r="F131" s="5"/>
      <c r="G131" s="4"/>
      <c r="H131" s="5"/>
      <c r="I131" s="5"/>
    </row>
    <row r="132" spans="1:9" ht="21.75" customHeight="1" x14ac:dyDescent="0.25">
      <c r="A132" s="2" t="s">
        <v>365</v>
      </c>
      <c r="B132" s="3" t="s">
        <v>366</v>
      </c>
      <c r="C132" s="3" t="s">
        <v>367</v>
      </c>
      <c r="D132" s="2"/>
      <c r="E132" s="3"/>
      <c r="F132" s="3"/>
      <c r="G132" s="2"/>
      <c r="H132" s="3"/>
      <c r="I132" s="3"/>
    </row>
    <row r="133" spans="1:9" ht="21.75" customHeight="1" x14ac:dyDescent="0.25">
      <c r="A133" s="4" t="s">
        <v>368</v>
      </c>
      <c r="B133" s="5" t="s">
        <v>369</v>
      </c>
      <c r="C133" s="5" t="s">
        <v>370</v>
      </c>
      <c r="D133" s="4"/>
      <c r="E133" s="5"/>
      <c r="F133" s="5"/>
      <c r="G133" s="4"/>
      <c r="H133" s="5"/>
      <c r="I133" s="5"/>
    </row>
    <row r="134" spans="1:9" ht="21.75" customHeight="1" x14ac:dyDescent="0.25">
      <c r="A134" s="2" t="s">
        <v>371</v>
      </c>
      <c r="B134" s="3" t="s">
        <v>372</v>
      </c>
      <c r="C134" s="3" t="s">
        <v>373</v>
      </c>
      <c r="D134" s="2"/>
      <c r="E134" s="3"/>
      <c r="F134" s="3"/>
      <c r="G134" s="2"/>
      <c r="H134" s="3"/>
      <c r="I134" s="3"/>
    </row>
    <row r="135" spans="1:9" ht="21.75" customHeight="1" x14ac:dyDescent="0.25">
      <c r="A135" s="4" t="s">
        <v>374</v>
      </c>
      <c r="B135" s="5" t="s">
        <v>375</v>
      </c>
      <c r="C135" s="5" t="s">
        <v>376</v>
      </c>
      <c r="D135" s="4"/>
      <c r="E135" s="5"/>
      <c r="F135" s="5"/>
      <c r="G135" s="4"/>
      <c r="H135" s="5"/>
      <c r="I135" s="5"/>
    </row>
    <row r="137" spans="1:9" ht="27.75" customHeight="1" x14ac:dyDescent="0.25">
      <c r="A137" s="15" t="s">
        <v>377</v>
      </c>
      <c r="B137" s="15"/>
      <c r="C137" s="15"/>
      <c r="D137" s="15"/>
      <c r="E137" s="15"/>
      <c r="F137" s="15"/>
      <c r="G137" s="15"/>
      <c r="H137" s="15"/>
      <c r="I137" s="15"/>
    </row>
    <row r="138" spans="1:9" ht="21.75" customHeight="1" x14ac:dyDescent="0.25">
      <c r="A138" s="6" t="s">
        <v>378</v>
      </c>
      <c r="B138" s="6"/>
      <c r="C138" s="6"/>
      <c r="D138" s="6"/>
      <c r="E138" s="6"/>
      <c r="F138" s="7">
        <f>COUNTA(D7:D136)</f>
        <v>0</v>
      </c>
      <c r="G138" s="7"/>
      <c r="H138" s="7"/>
      <c r="I138" s="7"/>
    </row>
    <row r="139" spans="1:9" ht="21.75" customHeight="1" x14ac:dyDescent="0.25">
      <c r="A139" s="9" t="s">
        <v>379</v>
      </c>
      <c r="B139" s="9"/>
      <c r="C139" s="9"/>
      <c r="D139" s="9"/>
      <c r="E139" s="9"/>
      <c r="F139" s="10">
        <f>COUNTIF(D7:D136,5)</f>
        <v>0</v>
      </c>
      <c r="G139" s="10"/>
      <c r="H139" s="10"/>
      <c r="I139" s="10"/>
    </row>
    <row r="140" spans="1:9" ht="21.75" customHeight="1" x14ac:dyDescent="0.25">
      <c r="A140" s="6" t="s">
        <v>380</v>
      </c>
      <c r="B140" s="6"/>
      <c r="C140" s="6"/>
      <c r="D140" s="6"/>
      <c r="E140" s="6"/>
      <c r="F140" s="7">
        <f>COUNTIF(D7:D136,4)</f>
        <v>0</v>
      </c>
      <c r="G140" s="7"/>
      <c r="H140" s="7"/>
      <c r="I140" s="7"/>
    </row>
    <row r="141" spans="1:9" ht="21.75" customHeight="1" x14ac:dyDescent="0.25">
      <c r="A141" s="9" t="s">
        <v>381</v>
      </c>
      <c r="B141" s="9"/>
      <c r="C141" s="9"/>
      <c r="D141" s="9"/>
      <c r="E141" s="9"/>
      <c r="F141" s="10">
        <f>COUNTIF(D7:D136,3)</f>
        <v>0</v>
      </c>
      <c r="G141" s="10"/>
      <c r="H141" s="10"/>
      <c r="I141" s="10"/>
    </row>
    <row r="142" spans="1:9" ht="21.75" customHeight="1" x14ac:dyDescent="0.25">
      <c r="A142" s="6" t="s">
        <v>382</v>
      </c>
      <c r="B142" s="6"/>
      <c r="C142" s="6"/>
      <c r="D142" s="6"/>
      <c r="E142" s="6"/>
      <c r="F142" s="7">
        <f>COUNTIFS(D7:D136,"&gt;="&amp;1,D7:D136,"&lt;="&amp;2)</f>
        <v>0</v>
      </c>
      <c r="G142" s="7"/>
      <c r="H142" s="7"/>
      <c r="I142" s="7"/>
    </row>
    <row r="143" spans="1:9" ht="21.75" customHeight="1" x14ac:dyDescent="0.25">
      <c r="A143" s="9" t="s">
        <v>383</v>
      </c>
      <c r="B143" s="9"/>
      <c r="C143" s="9"/>
      <c r="D143" s="9"/>
      <c r="E143" s="9"/>
      <c r="F143" s="10" t="str">
        <f>IFERROR(ROUND(AVERAGE(D7:D136),1),"—")</f>
        <v>—</v>
      </c>
      <c r="G143" s="10"/>
      <c r="H143" s="10"/>
      <c r="I143" s="10"/>
    </row>
    <row r="144" spans="1:9" ht="21.75" customHeight="1" x14ac:dyDescent="0.25">
      <c r="A144" s="6" t="s">
        <v>384</v>
      </c>
      <c r="B144" s="6"/>
      <c r="C144" s="6"/>
      <c r="D144" s="6"/>
      <c r="E144" s="6"/>
      <c r="F144" s="7" t="str">
        <f>IFERROR(ROUND(AVERAGE(D7:D136)/5*100,0)&amp;"%","—")</f>
        <v>—</v>
      </c>
      <c r="G144" s="7"/>
      <c r="H144" s="7"/>
      <c r="I144" s="7"/>
    </row>
    <row r="146" spans="1:9" ht="21.75" customHeight="1" x14ac:dyDescent="0.25">
      <c r="A146" s="8" t="s">
        <v>385</v>
      </c>
      <c r="B146" s="8"/>
      <c r="C146" s="8"/>
      <c r="D146" s="8"/>
      <c r="E146" s="8"/>
      <c r="F146" s="8"/>
      <c r="G146" s="8"/>
      <c r="H146" s="8"/>
      <c r="I146" s="8"/>
    </row>
  </sheetData>
  <mergeCells count="30">
    <mergeCell ref="A1:I1"/>
    <mergeCell ref="A2:I2"/>
    <mergeCell ref="A4:I4"/>
    <mergeCell ref="A7:I7"/>
    <mergeCell ref="A12:I12"/>
    <mergeCell ref="A16:I16"/>
    <mergeCell ref="A22:I22"/>
    <mergeCell ref="A28:I28"/>
    <mergeCell ref="A32:I32"/>
    <mergeCell ref="A36:I36"/>
    <mergeCell ref="A39:I39"/>
    <mergeCell ref="A77:I77"/>
    <mergeCell ref="A86:I86"/>
    <mergeCell ref="A101:I101"/>
    <mergeCell ref="A137:I137"/>
    <mergeCell ref="A138:E138"/>
    <mergeCell ref="F138:I138"/>
    <mergeCell ref="A139:E139"/>
    <mergeCell ref="F139:I139"/>
    <mergeCell ref="A140:E140"/>
    <mergeCell ref="F140:I140"/>
    <mergeCell ref="A144:E144"/>
    <mergeCell ref="F144:I144"/>
    <mergeCell ref="A146:I146"/>
    <mergeCell ref="A141:E141"/>
    <mergeCell ref="F141:I141"/>
    <mergeCell ref="A142:E142"/>
    <mergeCell ref="F142:I142"/>
    <mergeCell ref="A143:E143"/>
    <mergeCell ref="F143:I143"/>
  </mergeCells>
  <conditionalFormatting sqref="D7:D145">
    <cfRule type="colorScale" priority="2">
      <colorScale>
        <cfvo type="num" val="1"/>
        <cfvo type="num" val="3"/>
        <cfvo type="num" val="5"/>
        <color rgb="FFC0392B"/>
        <color rgb="FFF39C12"/>
        <color rgb="FF27AE60"/>
      </colorScale>
    </cfRule>
  </conditionalFormatting>
  <dataValidations count="1">
    <dataValidation type="list" sqref="G7:G300" xr:uid="{00000000-0002-0000-0000-000000000000}">
      <formula1>"High,Medium,Low"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Gap Checklist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Arslan Maqsood</cp:lastModifiedBy>
  <cp:revision>0</cp:revision>
  <dcterms:created xsi:type="dcterms:W3CDTF">2026-06-08T07:38:38Z</dcterms:created>
  <dcterms:modified xsi:type="dcterms:W3CDTF">2026-06-08T08:06:27Z</dcterms:modified>
  <dc:language>en-US</dc:language>
</cp:coreProperties>
</file>